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vinisgur\Desktop\"/>
    </mc:Choice>
  </mc:AlternateContent>
  <xr:revisionPtr revIDLastSave="0" documentId="13_ncr:1_{216D4028-E352-4FDF-8DC7-EBD4B0B4D848}" xr6:coauthVersionLast="41" xr6:coauthVersionMax="41" xr10:uidLastSave="{00000000-0000-0000-0000-000000000000}"/>
  <bookViews>
    <workbookView xWindow="-110" yWindow="-110" windowWidth="19420" windowHeight="12420" xr2:uid="{1E89C31D-C715-43DE-ADA5-36A0EA3106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M15" i="1" s="1"/>
  <c r="Q15" i="1" s="1"/>
  <c r="C15" i="1"/>
  <c r="E15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F15" i="1" l="1"/>
  <c r="G15" i="1" s="1"/>
  <c r="H15" i="1" s="1"/>
  <c r="N15" i="1"/>
  <c r="D15" i="1"/>
  <c r="I15" i="1" s="1"/>
  <c r="J15" i="1" l="1"/>
  <c r="S4" i="1"/>
  <c r="C16" i="1"/>
  <c r="F16" i="1" s="1"/>
  <c r="E16" i="1"/>
  <c r="D16" i="1" s="1"/>
  <c r="O15" i="1"/>
  <c r="P15" i="1" s="1"/>
  <c r="R15" i="1"/>
  <c r="S15" i="1" l="1"/>
  <c r="G16" i="1"/>
  <c r="H16" i="1" s="1"/>
  <c r="I16" i="1"/>
  <c r="L16" i="1"/>
  <c r="N16" i="1" s="1"/>
  <c r="M16" i="1"/>
  <c r="Q16" i="1" l="1"/>
  <c r="J16" i="1"/>
  <c r="O16" i="1"/>
  <c r="P16" i="1" s="1"/>
  <c r="L17" i="1" s="1"/>
  <c r="N17" i="1" s="1"/>
  <c r="R16" i="1"/>
  <c r="C17" i="1"/>
  <c r="F17" i="1" s="1"/>
  <c r="E17" i="1"/>
  <c r="S16" i="1" l="1"/>
  <c r="M17" i="1"/>
  <c r="O17" i="1" s="1"/>
  <c r="P17" i="1" s="1"/>
  <c r="D17" i="1"/>
  <c r="I17" i="1" s="1"/>
  <c r="G17" i="1"/>
  <c r="H17" i="1" s="1"/>
  <c r="Q17" i="1" l="1"/>
  <c r="J17" i="1"/>
  <c r="R17" i="1"/>
  <c r="S17" i="1" s="1"/>
  <c r="C18" i="1"/>
  <c r="F18" i="1" s="1"/>
  <c r="E18" i="1"/>
  <c r="L18" i="1"/>
  <c r="N18" i="1" s="1"/>
  <c r="M18" i="1"/>
  <c r="G18" i="1" l="1"/>
  <c r="H18" i="1" s="1"/>
  <c r="D18" i="1"/>
  <c r="I18" i="1" s="1"/>
  <c r="O18" i="1"/>
  <c r="P18" i="1" s="1"/>
  <c r="Q18" i="1"/>
  <c r="J18" i="1" l="1"/>
  <c r="R18" i="1"/>
  <c r="C19" i="1"/>
  <c r="F19" i="1" s="1"/>
  <c r="E19" i="1"/>
  <c r="D19" i="1" s="1"/>
  <c r="I19" i="1" s="1"/>
  <c r="L19" i="1"/>
  <c r="N19" i="1" s="1"/>
  <c r="M19" i="1"/>
  <c r="S18" i="1" l="1"/>
  <c r="J19" i="1"/>
  <c r="R19" i="1"/>
  <c r="G19" i="1"/>
  <c r="H19" i="1" s="1"/>
  <c r="O19" i="1"/>
  <c r="P19" i="1" s="1"/>
  <c r="Q19" i="1"/>
  <c r="S19" i="1" l="1"/>
  <c r="C20" i="1"/>
  <c r="F20" i="1" s="1"/>
  <c r="E20" i="1"/>
  <c r="M20" i="1"/>
  <c r="L20" i="1"/>
  <c r="N20" i="1" s="1"/>
  <c r="O20" i="1" s="1"/>
  <c r="P20" i="1" s="1"/>
  <c r="D20" i="1" l="1"/>
  <c r="I20" i="1" s="1"/>
  <c r="G20" i="1"/>
  <c r="H20" i="1" s="1"/>
  <c r="M21" i="1"/>
  <c r="L21" i="1"/>
  <c r="N21" i="1" s="1"/>
  <c r="Q20" i="1"/>
  <c r="J20" i="1" l="1"/>
  <c r="R20" i="1"/>
  <c r="S20" i="1" s="1"/>
  <c r="E21" i="1"/>
  <c r="C21" i="1"/>
  <c r="F21" i="1" s="1"/>
  <c r="Q21" i="1"/>
  <c r="O21" i="1"/>
  <c r="P21" i="1" s="1"/>
  <c r="D21" i="1" l="1"/>
  <c r="I21" i="1" s="1"/>
  <c r="G21" i="1"/>
  <c r="H21" i="1" s="1"/>
  <c r="L22" i="1"/>
  <c r="N22" i="1" s="1"/>
  <c r="M22" i="1"/>
  <c r="O22" i="1" l="1"/>
  <c r="P22" i="1" s="1"/>
  <c r="M23" i="1" s="1"/>
  <c r="J21" i="1"/>
  <c r="R21" i="1"/>
  <c r="S21" i="1" s="1"/>
  <c r="C22" i="1"/>
  <c r="F22" i="1" s="1"/>
  <c r="E22" i="1"/>
  <c r="Q22" i="1"/>
  <c r="L23" i="1" l="1"/>
  <c r="N23" i="1" s="1"/>
  <c r="O23" i="1" s="1"/>
  <c r="P23" i="1" s="1"/>
  <c r="G22" i="1"/>
  <c r="H22" i="1" s="1"/>
  <c r="D22" i="1"/>
  <c r="I22" i="1" s="1"/>
  <c r="Q23" i="1"/>
  <c r="J22" i="1" l="1"/>
  <c r="R22" i="1"/>
  <c r="S22" i="1" s="1"/>
  <c r="E23" i="1"/>
  <c r="C23" i="1"/>
  <c r="F23" i="1" s="1"/>
  <c r="L24" i="1"/>
  <c r="N24" i="1" s="1"/>
  <c r="M24" i="1"/>
  <c r="G23" i="1" l="1"/>
  <c r="H23" i="1" s="1"/>
  <c r="D23" i="1"/>
  <c r="I23" i="1" s="1"/>
  <c r="Q24" i="1"/>
  <c r="O24" i="1"/>
  <c r="P24" i="1" s="1"/>
  <c r="J23" i="1" l="1"/>
  <c r="R23" i="1"/>
  <c r="S23" i="1" s="1"/>
  <c r="C24" i="1"/>
  <c r="F24" i="1" s="1"/>
  <c r="E24" i="1"/>
  <c r="M25" i="1"/>
  <c r="L25" i="1"/>
  <c r="N25" i="1" s="1"/>
  <c r="O25" i="1" l="1"/>
  <c r="P25" i="1" s="1"/>
  <c r="M26" i="1" s="1"/>
  <c r="D24" i="1"/>
  <c r="I24" i="1" s="1"/>
  <c r="G24" i="1"/>
  <c r="H24" i="1" s="1"/>
  <c r="Q25" i="1"/>
  <c r="L26" i="1" l="1"/>
  <c r="N26" i="1" s="1"/>
  <c r="O26" i="1" s="1"/>
  <c r="P26" i="1" s="1"/>
  <c r="Q26" i="1"/>
  <c r="J24" i="1"/>
  <c r="R24" i="1"/>
  <c r="S24" i="1" s="1"/>
  <c r="E25" i="1"/>
  <c r="C25" i="1"/>
  <c r="F25" i="1" s="1"/>
  <c r="D25" i="1" l="1"/>
  <c r="I25" i="1" s="1"/>
  <c r="G25" i="1"/>
  <c r="H25" i="1" s="1"/>
  <c r="M27" i="1"/>
  <c r="L27" i="1"/>
  <c r="N27" i="1" s="1"/>
  <c r="J25" i="1" l="1"/>
  <c r="R25" i="1"/>
  <c r="S25" i="1" s="1"/>
  <c r="E26" i="1"/>
  <c r="C26" i="1"/>
  <c r="F26" i="1" s="1"/>
  <c r="O27" i="1"/>
  <c r="P27" i="1" s="1"/>
  <c r="Q27" i="1"/>
  <c r="D26" i="1" l="1"/>
  <c r="I26" i="1" s="1"/>
  <c r="G26" i="1"/>
  <c r="H26" i="1" s="1"/>
  <c r="M28" i="1"/>
  <c r="L28" i="1"/>
  <c r="N28" i="1" s="1"/>
  <c r="R26" i="1" l="1"/>
  <c r="S26" i="1" s="1"/>
  <c r="J26" i="1"/>
  <c r="C27" i="1"/>
  <c r="F27" i="1" s="1"/>
  <c r="E27" i="1"/>
  <c r="O28" i="1"/>
  <c r="P28" i="1" s="1"/>
  <c r="Q28" i="1"/>
  <c r="D27" i="1" l="1"/>
  <c r="I27" i="1" s="1"/>
  <c r="G27" i="1"/>
  <c r="H27" i="1" s="1"/>
  <c r="L29" i="1"/>
  <c r="N29" i="1" s="1"/>
  <c r="M29" i="1"/>
  <c r="J27" i="1" l="1"/>
  <c r="R27" i="1"/>
  <c r="S27" i="1" s="1"/>
  <c r="C28" i="1"/>
  <c r="F28" i="1" s="1"/>
  <c r="E28" i="1"/>
  <c r="Q29" i="1"/>
  <c r="O29" i="1"/>
  <c r="P29" i="1" s="1"/>
  <c r="D28" i="1" l="1"/>
  <c r="I28" i="1" s="1"/>
  <c r="G28" i="1"/>
  <c r="H28" i="1" s="1"/>
  <c r="L30" i="1"/>
  <c r="N30" i="1" s="1"/>
  <c r="M30" i="1"/>
  <c r="J28" i="1" l="1"/>
  <c r="R28" i="1"/>
  <c r="S28" i="1" s="1"/>
  <c r="C29" i="1"/>
  <c r="F29" i="1" s="1"/>
  <c r="E29" i="1"/>
  <c r="O30" i="1"/>
  <c r="P30" i="1" s="1"/>
  <c r="Q30" i="1"/>
  <c r="G29" i="1" l="1"/>
  <c r="H29" i="1" s="1"/>
  <c r="D29" i="1"/>
  <c r="I29" i="1" s="1"/>
  <c r="L31" i="1"/>
  <c r="N31" i="1" s="1"/>
  <c r="M31" i="1"/>
  <c r="Q31" i="1" s="1"/>
  <c r="J29" i="1" l="1"/>
  <c r="R29" i="1"/>
  <c r="S29" i="1" s="1"/>
  <c r="C30" i="1"/>
  <c r="F30" i="1" s="1"/>
  <c r="E30" i="1"/>
  <c r="O31" i="1"/>
  <c r="P31" i="1" s="1"/>
  <c r="G30" i="1" l="1"/>
  <c r="H30" i="1" s="1"/>
  <c r="D30" i="1"/>
  <c r="I30" i="1" s="1"/>
  <c r="L32" i="1"/>
  <c r="N32" i="1" s="1"/>
  <c r="M32" i="1"/>
  <c r="J30" i="1" l="1"/>
  <c r="R30" i="1"/>
  <c r="S30" i="1" s="1"/>
  <c r="C31" i="1"/>
  <c r="F31" i="1" s="1"/>
  <c r="E31" i="1"/>
  <c r="O32" i="1"/>
  <c r="P32" i="1" s="1"/>
  <c r="Q32" i="1"/>
  <c r="D31" i="1" l="1"/>
  <c r="I31" i="1" s="1"/>
  <c r="G31" i="1"/>
  <c r="H31" i="1" s="1"/>
  <c r="L33" i="1"/>
  <c r="N33" i="1" s="1"/>
  <c r="M33" i="1"/>
  <c r="E32" i="1" l="1"/>
  <c r="C32" i="1"/>
  <c r="F32" i="1" s="1"/>
  <c r="J31" i="1"/>
  <c r="R31" i="1"/>
  <c r="S31" i="1" s="1"/>
  <c r="O33" i="1"/>
  <c r="P33" i="1" s="1"/>
  <c r="Q33" i="1"/>
  <c r="G32" i="1" l="1"/>
  <c r="H32" i="1" s="1"/>
  <c r="D32" i="1"/>
  <c r="I32" i="1" s="1"/>
  <c r="L34" i="1"/>
  <c r="N34" i="1" s="1"/>
  <c r="M34" i="1"/>
  <c r="J32" i="1" l="1"/>
  <c r="R32" i="1"/>
  <c r="S32" i="1" s="1"/>
  <c r="C33" i="1"/>
  <c r="F33" i="1" s="1"/>
  <c r="E33" i="1"/>
  <c r="Q34" i="1"/>
  <c r="O34" i="1"/>
  <c r="P34" i="1" s="1"/>
  <c r="G33" i="1" l="1"/>
  <c r="H33" i="1" s="1"/>
  <c r="D33" i="1"/>
  <c r="I33" i="1" s="1"/>
  <c r="L35" i="1"/>
  <c r="N35" i="1" s="1"/>
  <c r="M35" i="1"/>
  <c r="Q35" i="1" s="1"/>
  <c r="O35" i="1" l="1"/>
  <c r="P35" i="1" s="1"/>
  <c r="L36" i="1" s="1"/>
  <c r="N36" i="1" s="1"/>
  <c r="J33" i="1"/>
  <c r="R33" i="1"/>
  <c r="S33" i="1" s="1"/>
  <c r="E34" i="1"/>
  <c r="C34" i="1"/>
  <c r="F34" i="1" s="1"/>
  <c r="M36" i="1" l="1"/>
  <c r="Q36" i="1" s="1"/>
  <c r="D34" i="1"/>
  <c r="I34" i="1" s="1"/>
  <c r="G34" i="1"/>
  <c r="H34" i="1" s="1"/>
  <c r="O36" i="1" l="1"/>
  <c r="P36" i="1" s="1"/>
  <c r="M37" i="1" s="1"/>
  <c r="Q37" i="1" s="1"/>
  <c r="R34" i="1"/>
  <c r="S34" i="1" s="1"/>
  <c r="J34" i="1"/>
  <c r="E35" i="1"/>
  <c r="C35" i="1"/>
  <c r="F35" i="1" s="1"/>
  <c r="L37" i="1" l="1"/>
  <c r="N37" i="1" s="1"/>
  <c r="O37" i="1" s="1"/>
  <c r="P37" i="1" s="1"/>
  <c r="M38" i="1" s="1"/>
  <c r="Q38" i="1" s="1"/>
  <c r="D35" i="1"/>
  <c r="I35" i="1" s="1"/>
  <c r="G35" i="1"/>
  <c r="H35" i="1" s="1"/>
  <c r="L38" i="1" l="1"/>
  <c r="N38" i="1" s="1"/>
  <c r="O38" i="1" s="1"/>
  <c r="P38" i="1" s="1"/>
  <c r="M39" i="1" s="1"/>
  <c r="E36" i="1"/>
  <c r="C36" i="1"/>
  <c r="F36" i="1" s="1"/>
  <c r="J35" i="1"/>
  <c r="R35" i="1"/>
  <c r="S35" i="1" s="1"/>
  <c r="L39" i="1" l="1"/>
  <c r="N39" i="1" s="1"/>
  <c r="O39" i="1" s="1"/>
  <c r="P39" i="1" s="1"/>
  <c r="D36" i="1"/>
  <c r="I36" i="1" s="1"/>
  <c r="G36" i="1"/>
  <c r="H36" i="1" s="1"/>
  <c r="Q39" i="1"/>
  <c r="J36" i="1" l="1"/>
  <c r="R36" i="1"/>
  <c r="S36" i="1" s="1"/>
  <c r="C37" i="1"/>
  <c r="F37" i="1" s="1"/>
  <c r="E37" i="1"/>
  <c r="L40" i="1"/>
  <c r="N40" i="1" s="1"/>
  <c r="M40" i="1"/>
  <c r="G37" i="1" l="1"/>
  <c r="H37" i="1" s="1"/>
  <c r="D37" i="1"/>
  <c r="I37" i="1" s="1"/>
  <c r="Q40" i="1"/>
  <c r="O40" i="1"/>
  <c r="P40" i="1" s="1"/>
  <c r="J37" i="1" l="1"/>
  <c r="R37" i="1"/>
  <c r="S37" i="1" s="1"/>
  <c r="E38" i="1"/>
  <c r="C38" i="1"/>
  <c r="F38" i="1" s="1"/>
  <c r="M41" i="1"/>
  <c r="L41" i="1"/>
  <c r="N41" i="1" s="1"/>
  <c r="G38" i="1" l="1"/>
  <c r="H38" i="1" s="1"/>
  <c r="D38" i="1"/>
  <c r="I38" i="1" s="1"/>
  <c r="Q41" i="1"/>
  <c r="O41" i="1"/>
  <c r="P41" i="1" s="1"/>
  <c r="J38" i="1" l="1"/>
  <c r="R38" i="1"/>
  <c r="S38" i="1" s="1"/>
  <c r="E39" i="1"/>
  <c r="C39" i="1"/>
  <c r="F39" i="1" s="1"/>
  <c r="L42" i="1"/>
  <c r="N42" i="1" s="1"/>
  <c r="M42" i="1"/>
  <c r="Q42" i="1" s="1"/>
  <c r="O42" i="1" l="1"/>
  <c r="P42" i="1" s="1"/>
  <c r="L43" i="1" s="1"/>
  <c r="N43" i="1" s="1"/>
  <c r="G39" i="1"/>
  <c r="H39" i="1" s="1"/>
  <c r="D39" i="1"/>
  <c r="I39" i="1" s="1"/>
  <c r="M43" i="1" l="1"/>
  <c r="O43" i="1" s="1"/>
  <c r="P43" i="1" s="1"/>
  <c r="C40" i="1"/>
  <c r="F40" i="1" s="1"/>
  <c r="E40" i="1"/>
  <c r="J39" i="1"/>
  <c r="R39" i="1"/>
  <c r="S39" i="1" s="1"/>
  <c r="Q43" i="1" l="1"/>
  <c r="D40" i="1"/>
  <c r="I40" i="1" s="1"/>
  <c r="G40" i="1"/>
  <c r="H40" i="1" s="1"/>
  <c r="L44" i="1"/>
  <c r="N44" i="1" s="1"/>
  <c r="M44" i="1"/>
  <c r="R40" i="1" l="1"/>
  <c r="S40" i="1" s="1"/>
  <c r="J40" i="1"/>
  <c r="E41" i="1"/>
  <c r="C41" i="1"/>
  <c r="F41" i="1" s="1"/>
  <c r="O44" i="1"/>
  <c r="P44" i="1" s="1"/>
  <c r="Q44" i="1"/>
  <c r="G41" i="1" l="1"/>
  <c r="H41" i="1" s="1"/>
  <c r="D41" i="1"/>
  <c r="I41" i="1" s="1"/>
  <c r="L45" i="1"/>
  <c r="N45" i="1" s="1"/>
  <c r="M45" i="1"/>
  <c r="J41" i="1" l="1"/>
  <c r="R41" i="1"/>
  <c r="S41" i="1" s="1"/>
  <c r="C42" i="1"/>
  <c r="F42" i="1" s="1"/>
  <c r="E42" i="1"/>
  <c r="Q45" i="1"/>
  <c r="O45" i="1"/>
  <c r="P45" i="1" s="1"/>
  <c r="D42" i="1" l="1"/>
  <c r="I42" i="1" s="1"/>
  <c r="G42" i="1"/>
  <c r="H42" i="1" s="1"/>
  <c r="L46" i="1"/>
  <c r="N46" i="1" s="1"/>
  <c r="M46" i="1"/>
  <c r="R42" i="1" l="1"/>
  <c r="S42" i="1" s="1"/>
  <c r="J42" i="1"/>
  <c r="E43" i="1"/>
  <c r="C43" i="1"/>
  <c r="F43" i="1" s="1"/>
  <c r="Q46" i="1"/>
  <c r="O46" i="1"/>
  <c r="P46" i="1" s="1"/>
  <c r="D43" i="1" l="1"/>
  <c r="I43" i="1" s="1"/>
  <c r="G43" i="1"/>
  <c r="H43" i="1" s="1"/>
  <c r="L47" i="1"/>
  <c r="N47" i="1" s="1"/>
  <c r="M47" i="1"/>
  <c r="Q47" i="1" s="1"/>
  <c r="R43" i="1" l="1"/>
  <c r="S43" i="1" s="1"/>
  <c r="J43" i="1"/>
  <c r="C44" i="1"/>
  <c r="F44" i="1" s="1"/>
  <c r="E44" i="1"/>
  <c r="O47" i="1"/>
  <c r="P47" i="1" s="1"/>
  <c r="D44" i="1" l="1"/>
  <c r="I44" i="1" s="1"/>
  <c r="G44" i="1"/>
  <c r="H44" i="1" s="1"/>
  <c r="L48" i="1"/>
  <c r="N48" i="1" s="1"/>
  <c r="M48" i="1"/>
  <c r="R44" i="1" l="1"/>
  <c r="S44" i="1" s="1"/>
  <c r="J44" i="1"/>
  <c r="E45" i="1"/>
  <c r="C45" i="1"/>
  <c r="F45" i="1" s="1"/>
  <c r="Q48" i="1"/>
  <c r="O48" i="1"/>
  <c r="P48" i="1" s="1"/>
  <c r="D45" i="1" l="1"/>
  <c r="I45" i="1" s="1"/>
  <c r="G45" i="1"/>
  <c r="H45" i="1" s="1"/>
  <c r="L49" i="1"/>
  <c r="N49" i="1" s="1"/>
  <c r="M49" i="1"/>
  <c r="J45" i="1" l="1"/>
  <c r="R45" i="1"/>
  <c r="S45" i="1" s="1"/>
  <c r="E46" i="1"/>
  <c r="C46" i="1"/>
  <c r="F46" i="1" s="1"/>
  <c r="O49" i="1"/>
  <c r="P49" i="1" s="1"/>
  <c r="Q49" i="1"/>
  <c r="D46" i="1" l="1"/>
  <c r="I46" i="1" s="1"/>
  <c r="G46" i="1"/>
  <c r="H46" i="1" s="1"/>
  <c r="L50" i="1"/>
  <c r="N50" i="1" s="1"/>
  <c r="M50" i="1"/>
  <c r="E47" i="1" l="1"/>
  <c r="C47" i="1"/>
  <c r="F47" i="1" s="1"/>
  <c r="J46" i="1"/>
  <c r="R46" i="1"/>
  <c r="S46" i="1" s="1"/>
  <c r="Q50" i="1"/>
  <c r="O50" i="1"/>
  <c r="P50" i="1" s="1"/>
  <c r="D47" i="1" l="1"/>
  <c r="I47" i="1" s="1"/>
  <c r="G47" i="1"/>
  <c r="H47" i="1" s="1"/>
  <c r="L51" i="1"/>
  <c r="N51" i="1" s="1"/>
  <c r="M51" i="1"/>
  <c r="C48" i="1" l="1"/>
  <c r="F48" i="1" s="1"/>
  <c r="E48" i="1"/>
  <c r="R47" i="1"/>
  <c r="S47" i="1" s="1"/>
  <c r="J47" i="1"/>
  <c r="Q51" i="1"/>
  <c r="O51" i="1"/>
  <c r="P51" i="1" s="1"/>
  <c r="D48" i="1" l="1"/>
  <c r="I48" i="1" s="1"/>
  <c r="G48" i="1"/>
  <c r="H48" i="1" s="1"/>
  <c r="L52" i="1"/>
  <c r="N52" i="1" s="1"/>
  <c r="M52" i="1"/>
  <c r="J48" i="1" l="1"/>
  <c r="R48" i="1"/>
  <c r="S48" i="1" s="1"/>
  <c r="C49" i="1"/>
  <c r="F49" i="1" s="1"/>
  <c r="E49" i="1"/>
  <c r="Q52" i="1"/>
  <c r="O52" i="1"/>
  <c r="P52" i="1" s="1"/>
  <c r="G49" i="1" l="1"/>
  <c r="H49" i="1" s="1"/>
  <c r="D49" i="1"/>
  <c r="I49" i="1" s="1"/>
  <c r="L53" i="1"/>
  <c r="N53" i="1" s="1"/>
  <c r="M53" i="1"/>
  <c r="Q53" i="1" s="1"/>
  <c r="O53" i="1" l="1"/>
  <c r="P53" i="1" s="1"/>
  <c r="L54" i="1" s="1"/>
  <c r="N54" i="1" s="1"/>
  <c r="J49" i="1"/>
  <c r="R49" i="1"/>
  <c r="S49" i="1" s="1"/>
  <c r="E50" i="1"/>
  <c r="C50" i="1"/>
  <c r="F50" i="1" s="1"/>
  <c r="M54" i="1" l="1"/>
  <c r="Q54" i="1" s="1"/>
  <c r="D50" i="1"/>
  <c r="I50" i="1" s="1"/>
  <c r="G50" i="1"/>
  <c r="H50" i="1" s="1"/>
  <c r="O54" i="1" l="1"/>
  <c r="P54" i="1" s="1"/>
  <c r="L55" i="1" s="1"/>
  <c r="N55" i="1" s="1"/>
  <c r="E51" i="1"/>
  <c r="C51" i="1"/>
  <c r="F51" i="1" s="1"/>
  <c r="J50" i="1"/>
  <c r="R50" i="1"/>
  <c r="S50" i="1" s="1"/>
  <c r="M55" i="1" l="1"/>
  <c r="O55" i="1" s="1"/>
  <c r="P55" i="1" s="1"/>
  <c r="G51" i="1"/>
  <c r="H51" i="1" s="1"/>
  <c r="D51" i="1"/>
  <c r="I51" i="1" s="1"/>
  <c r="Q55" i="1" l="1"/>
  <c r="R51" i="1"/>
  <c r="S51" i="1" s="1"/>
  <c r="J51" i="1"/>
  <c r="E52" i="1"/>
  <c r="C52" i="1"/>
  <c r="F52" i="1" s="1"/>
  <c r="L56" i="1"/>
  <c r="N56" i="1" s="1"/>
  <c r="M56" i="1"/>
  <c r="G52" i="1" l="1"/>
  <c r="H52" i="1" s="1"/>
  <c r="D52" i="1"/>
  <c r="I52" i="1" s="1"/>
  <c r="Q56" i="1"/>
  <c r="O56" i="1"/>
  <c r="P56" i="1" s="1"/>
  <c r="R52" i="1" l="1"/>
  <c r="S52" i="1" s="1"/>
  <c r="J52" i="1"/>
  <c r="E53" i="1"/>
  <c r="C53" i="1"/>
  <c r="F53" i="1" s="1"/>
  <c r="L57" i="1"/>
  <c r="N57" i="1" s="1"/>
  <c r="M57" i="1"/>
  <c r="D53" i="1" l="1"/>
  <c r="I53" i="1" s="1"/>
  <c r="G53" i="1"/>
  <c r="H53" i="1" s="1"/>
  <c r="O57" i="1"/>
  <c r="P57" i="1" s="1"/>
  <c r="Q57" i="1"/>
  <c r="R53" i="1" l="1"/>
  <c r="S53" i="1" s="1"/>
  <c r="J53" i="1"/>
  <c r="E54" i="1"/>
  <c r="C54" i="1"/>
  <c r="F54" i="1" s="1"/>
  <c r="L58" i="1"/>
  <c r="N58" i="1" s="1"/>
  <c r="M58" i="1"/>
  <c r="Q58" i="1" s="1"/>
  <c r="O58" i="1" l="1"/>
  <c r="P58" i="1" s="1"/>
  <c r="L59" i="1" s="1"/>
  <c r="N59" i="1" s="1"/>
  <c r="G54" i="1"/>
  <c r="H54" i="1" s="1"/>
  <c r="D54" i="1"/>
  <c r="I54" i="1" s="1"/>
  <c r="M59" i="1" l="1"/>
  <c r="O59" i="1" s="1"/>
  <c r="P59" i="1" s="1"/>
  <c r="J54" i="1"/>
  <c r="R54" i="1"/>
  <c r="S54" i="1" s="1"/>
  <c r="E55" i="1"/>
  <c r="C55" i="1"/>
  <c r="F55" i="1" s="1"/>
  <c r="Q59" i="1" l="1"/>
  <c r="G55" i="1"/>
  <c r="H55" i="1" s="1"/>
  <c r="D55" i="1"/>
  <c r="I55" i="1" s="1"/>
  <c r="L60" i="1"/>
  <c r="N60" i="1" s="1"/>
  <c r="M60" i="1"/>
  <c r="J55" i="1" l="1"/>
  <c r="R55" i="1"/>
  <c r="S55" i="1" s="1"/>
  <c r="E56" i="1"/>
  <c r="C56" i="1"/>
  <c r="F56" i="1" s="1"/>
  <c r="O60" i="1"/>
  <c r="P60" i="1" s="1"/>
  <c r="Q60" i="1"/>
  <c r="G56" i="1" l="1"/>
  <c r="H56" i="1" s="1"/>
  <c r="D56" i="1"/>
  <c r="I56" i="1" s="1"/>
  <c r="L61" i="1"/>
  <c r="N61" i="1" s="1"/>
  <c r="M61" i="1"/>
  <c r="J56" i="1" l="1"/>
  <c r="R56" i="1"/>
  <c r="S56" i="1" s="1"/>
  <c r="C57" i="1"/>
  <c r="F57" i="1" s="1"/>
  <c r="E57" i="1"/>
  <c r="Q61" i="1"/>
  <c r="O61" i="1"/>
  <c r="P61" i="1" s="1"/>
  <c r="D57" i="1" l="1"/>
  <c r="I57" i="1" s="1"/>
  <c r="G57" i="1"/>
  <c r="H57" i="1" s="1"/>
  <c r="L62" i="1"/>
  <c r="N62" i="1" s="1"/>
  <c r="M62" i="1"/>
  <c r="J57" i="1" l="1"/>
  <c r="R57" i="1"/>
  <c r="S57" i="1" s="1"/>
  <c r="E58" i="1"/>
  <c r="C58" i="1"/>
  <c r="F58" i="1" s="1"/>
  <c r="Q62" i="1"/>
  <c r="O62" i="1"/>
  <c r="P62" i="1" s="1"/>
  <c r="G58" i="1" l="1"/>
  <c r="H58" i="1" s="1"/>
  <c r="D58" i="1"/>
  <c r="I58" i="1" s="1"/>
  <c r="L63" i="1"/>
  <c r="N63" i="1" s="1"/>
  <c r="M63" i="1"/>
  <c r="J58" i="1" l="1"/>
  <c r="R58" i="1"/>
  <c r="S58" i="1" s="1"/>
  <c r="C59" i="1"/>
  <c r="F59" i="1" s="1"/>
  <c r="E59" i="1"/>
  <c r="Q63" i="1"/>
  <c r="O63" i="1"/>
  <c r="P63" i="1" s="1"/>
  <c r="G59" i="1" l="1"/>
  <c r="H59" i="1" s="1"/>
  <c r="D59" i="1"/>
  <c r="I59" i="1" s="1"/>
  <c r="L64" i="1"/>
  <c r="N64" i="1" s="1"/>
  <c r="M64" i="1"/>
  <c r="C60" i="1" l="1"/>
  <c r="F60" i="1" s="1"/>
  <c r="E60" i="1"/>
  <c r="J59" i="1"/>
  <c r="R59" i="1"/>
  <c r="S59" i="1" s="1"/>
  <c r="Q64" i="1"/>
  <c r="O64" i="1"/>
  <c r="P64" i="1" s="1"/>
  <c r="D60" i="1" l="1"/>
  <c r="I60" i="1" s="1"/>
  <c r="G60" i="1"/>
  <c r="H60" i="1" s="1"/>
  <c r="L65" i="1"/>
  <c r="N65" i="1" s="1"/>
  <c r="M65" i="1"/>
  <c r="R60" i="1" l="1"/>
  <c r="S60" i="1" s="1"/>
  <c r="J60" i="1"/>
  <c r="C61" i="1"/>
  <c r="F61" i="1" s="1"/>
  <c r="E61" i="1"/>
  <c r="Q65" i="1"/>
  <c r="O65" i="1"/>
  <c r="P65" i="1" s="1"/>
  <c r="D61" i="1" l="1"/>
  <c r="I61" i="1" s="1"/>
  <c r="G61" i="1"/>
  <c r="H61" i="1" s="1"/>
  <c r="M66" i="1"/>
  <c r="L66" i="1"/>
  <c r="N66" i="1" s="1"/>
  <c r="J61" i="1" l="1"/>
  <c r="R61" i="1"/>
  <c r="S61" i="1" s="1"/>
  <c r="C62" i="1"/>
  <c r="F62" i="1" s="1"/>
  <c r="E62" i="1"/>
  <c r="Q66" i="1"/>
  <c r="O66" i="1"/>
  <c r="P66" i="1" s="1"/>
  <c r="D62" i="1" l="1"/>
  <c r="I62" i="1" s="1"/>
  <c r="G62" i="1"/>
  <c r="H62" i="1" s="1"/>
  <c r="L67" i="1"/>
  <c r="N67" i="1" s="1"/>
  <c r="M67" i="1"/>
  <c r="R62" i="1" l="1"/>
  <c r="S62" i="1" s="1"/>
  <c r="J62" i="1"/>
  <c r="C63" i="1"/>
  <c r="F63" i="1" s="1"/>
  <c r="E63" i="1"/>
  <c r="Q67" i="1"/>
  <c r="O67" i="1"/>
  <c r="P67" i="1" s="1"/>
  <c r="G63" i="1" l="1"/>
  <c r="H63" i="1" s="1"/>
  <c r="D63" i="1"/>
  <c r="I63" i="1" s="1"/>
  <c r="L68" i="1"/>
  <c r="N68" i="1" s="1"/>
  <c r="M68" i="1"/>
  <c r="J63" i="1" l="1"/>
  <c r="R63" i="1"/>
  <c r="S63" i="1" s="1"/>
  <c r="C64" i="1"/>
  <c r="F64" i="1" s="1"/>
  <c r="E64" i="1"/>
  <c r="Q68" i="1"/>
  <c r="O68" i="1"/>
  <c r="P68" i="1" s="1"/>
  <c r="D64" i="1" l="1"/>
  <c r="I64" i="1" s="1"/>
  <c r="G64" i="1"/>
  <c r="H64" i="1" s="1"/>
  <c r="L69" i="1"/>
  <c r="N69" i="1" s="1"/>
  <c r="M69" i="1"/>
  <c r="J64" i="1" l="1"/>
  <c r="R64" i="1"/>
  <c r="S64" i="1" s="1"/>
  <c r="C65" i="1"/>
  <c r="F65" i="1" s="1"/>
  <c r="E65" i="1"/>
  <c r="Q69" i="1"/>
  <c r="O69" i="1"/>
  <c r="P69" i="1" s="1"/>
  <c r="D65" i="1" l="1"/>
  <c r="I65" i="1" s="1"/>
  <c r="G65" i="1"/>
  <c r="H65" i="1" s="1"/>
  <c r="L70" i="1"/>
  <c r="N70" i="1" s="1"/>
  <c r="M70" i="1"/>
  <c r="J65" i="1" l="1"/>
  <c r="R65" i="1"/>
  <c r="S65" i="1" s="1"/>
  <c r="E66" i="1"/>
  <c r="C66" i="1"/>
  <c r="F66" i="1" s="1"/>
  <c r="Q70" i="1"/>
  <c r="O70" i="1"/>
  <c r="P70" i="1" s="1"/>
  <c r="G66" i="1" l="1"/>
  <c r="H66" i="1" s="1"/>
  <c r="D66" i="1"/>
  <c r="I66" i="1" s="1"/>
  <c r="L71" i="1"/>
  <c r="N71" i="1" s="1"/>
  <c r="M71" i="1"/>
  <c r="R66" i="1" l="1"/>
  <c r="S66" i="1" s="1"/>
  <c r="J66" i="1"/>
  <c r="C67" i="1"/>
  <c r="F67" i="1" s="1"/>
  <c r="E67" i="1"/>
  <c r="O71" i="1"/>
  <c r="P71" i="1" s="1"/>
  <c r="Q71" i="1"/>
  <c r="G67" i="1" l="1"/>
  <c r="H67" i="1" s="1"/>
  <c r="D67" i="1"/>
  <c r="I67" i="1" s="1"/>
  <c r="L72" i="1"/>
  <c r="N72" i="1" s="1"/>
  <c r="M72" i="1"/>
  <c r="J67" i="1" l="1"/>
  <c r="R67" i="1"/>
  <c r="S67" i="1" s="1"/>
  <c r="E68" i="1"/>
  <c r="C68" i="1"/>
  <c r="F68" i="1" s="1"/>
  <c r="Q72" i="1"/>
  <c r="O72" i="1"/>
  <c r="P72" i="1" s="1"/>
  <c r="D68" i="1" l="1"/>
  <c r="I68" i="1" s="1"/>
  <c r="G68" i="1"/>
  <c r="H68" i="1" s="1"/>
  <c r="M73" i="1"/>
  <c r="L73" i="1"/>
  <c r="N73" i="1" s="1"/>
  <c r="E69" i="1" l="1"/>
  <c r="C69" i="1"/>
  <c r="F69" i="1" s="1"/>
  <c r="R68" i="1"/>
  <c r="S68" i="1" s="1"/>
  <c r="J68" i="1"/>
  <c r="Q73" i="1"/>
  <c r="O73" i="1"/>
  <c r="P73" i="1" s="1"/>
  <c r="D69" i="1" l="1"/>
  <c r="I69" i="1" s="1"/>
  <c r="G69" i="1"/>
  <c r="H69" i="1" s="1"/>
  <c r="L74" i="1"/>
  <c r="N74" i="1" s="1"/>
  <c r="M74" i="1"/>
  <c r="E70" i="1" l="1"/>
  <c r="C70" i="1"/>
  <c r="F70" i="1" s="1"/>
  <c r="J69" i="1"/>
  <c r="R69" i="1"/>
  <c r="S69" i="1" s="1"/>
  <c r="O74" i="1"/>
  <c r="P74" i="1" s="1"/>
  <c r="Q74" i="1"/>
  <c r="M75" i="1" l="1"/>
  <c r="Q75" i="1" s="1"/>
  <c r="L75" i="1"/>
  <c r="N75" i="1" s="1"/>
  <c r="D70" i="1"/>
  <c r="I70" i="1" s="1"/>
  <c r="G70" i="1"/>
  <c r="H70" i="1" s="1"/>
  <c r="O75" i="1" l="1"/>
  <c r="P75" i="1" s="1"/>
  <c r="L76" i="1" s="1"/>
  <c r="N76" i="1" s="1"/>
  <c r="C71" i="1"/>
  <c r="F71" i="1" s="1"/>
  <c r="E71" i="1"/>
  <c r="J70" i="1"/>
  <c r="R70" i="1"/>
  <c r="S70" i="1" s="1"/>
  <c r="M76" i="1" l="1"/>
  <c r="O76" i="1" s="1"/>
  <c r="P76" i="1" s="1"/>
  <c r="D71" i="1"/>
  <c r="I71" i="1" s="1"/>
  <c r="G71" i="1"/>
  <c r="H71" i="1" s="1"/>
  <c r="Q76" i="1" l="1"/>
  <c r="L77" i="1"/>
  <c r="N77" i="1" s="1"/>
  <c r="M77" i="1"/>
  <c r="J71" i="1"/>
  <c r="R71" i="1"/>
  <c r="S71" i="1" s="1"/>
  <c r="C72" i="1"/>
  <c r="F72" i="1" s="1"/>
  <c r="E72" i="1"/>
  <c r="Q77" i="1" l="1"/>
  <c r="O77" i="1"/>
  <c r="P77" i="1" s="1"/>
  <c r="D72" i="1"/>
  <c r="I72" i="1" s="1"/>
  <c r="G72" i="1"/>
  <c r="H72" i="1" s="1"/>
  <c r="L78" i="1" l="1"/>
  <c r="N78" i="1" s="1"/>
  <c r="M78" i="1"/>
  <c r="C73" i="1"/>
  <c r="F73" i="1" s="1"/>
  <c r="E73" i="1"/>
  <c r="J72" i="1"/>
  <c r="R72" i="1"/>
  <c r="S72" i="1" s="1"/>
  <c r="Q78" i="1" l="1"/>
  <c r="O78" i="1"/>
  <c r="P78" i="1" s="1"/>
  <c r="D73" i="1"/>
  <c r="I73" i="1" s="1"/>
  <c r="G73" i="1"/>
  <c r="H73" i="1" s="1"/>
  <c r="M79" i="1" l="1"/>
  <c r="Q79" i="1" s="1"/>
  <c r="L79" i="1"/>
  <c r="N79" i="1" s="1"/>
  <c r="C74" i="1"/>
  <c r="F74" i="1" s="1"/>
  <c r="E74" i="1"/>
  <c r="J73" i="1"/>
  <c r="R73" i="1"/>
  <c r="S73" i="1" s="1"/>
  <c r="O79" i="1" l="1"/>
  <c r="P79" i="1" s="1"/>
  <c r="M80" i="1" s="1"/>
  <c r="Q80" i="1" s="1"/>
  <c r="D74" i="1"/>
  <c r="I74" i="1" s="1"/>
  <c r="G74" i="1"/>
  <c r="H74" i="1" s="1"/>
  <c r="L80" i="1" l="1"/>
  <c r="N80" i="1" s="1"/>
  <c r="O80" i="1" s="1"/>
  <c r="P80" i="1" s="1"/>
  <c r="M81" i="1" s="1"/>
  <c r="C75" i="1"/>
  <c r="F75" i="1" s="1"/>
  <c r="E75" i="1"/>
  <c r="J74" i="1"/>
  <c r="R74" i="1"/>
  <c r="S74" i="1" s="1"/>
  <c r="L81" i="1" l="1"/>
  <c r="N81" i="1" s="1"/>
  <c r="O81" i="1" s="1"/>
  <c r="P81" i="1" s="1"/>
  <c r="Q81" i="1"/>
  <c r="D75" i="1"/>
  <c r="I75" i="1" s="1"/>
  <c r="G75" i="1"/>
  <c r="H75" i="1" s="1"/>
  <c r="L82" i="1" l="1"/>
  <c r="N82" i="1" s="1"/>
  <c r="M82" i="1"/>
  <c r="Q82" i="1" s="1"/>
  <c r="C76" i="1"/>
  <c r="F76" i="1" s="1"/>
  <c r="E76" i="1"/>
  <c r="D76" i="1" s="1"/>
  <c r="I76" i="1" s="1"/>
  <c r="R75" i="1"/>
  <c r="S75" i="1" s="1"/>
  <c r="J75" i="1"/>
  <c r="O82" i="1" l="1"/>
  <c r="P82" i="1" s="1"/>
  <c r="J76" i="1"/>
  <c r="R76" i="1"/>
  <c r="S76" i="1" s="1"/>
  <c r="G76" i="1"/>
  <c r="H76" i="1" s="1"/>
  <c r="L83" i="1" l="1"/>
  <c r="N83" i="1" s="1"/>
  <c r="M83" i="1"/>
  <c r="Q83" i="1" s="1"/>
  <c r="E77" i="1"/>
  <c r="C77" i="1"/>
  <c r="F77" i="1" s="1"/>
  <c r="O83" i="1" l="1"/>
  <c r="P83" i="1" s="1"/>
  <c r="G77" i="1"/>
  <c r="H77" i="1" s="1"/>
  <c r="D77" i="1"/>
  <c r="I77" i="1" s="1"/>
  <c r="M84" i="1" l="1"/>
  <c r="Q84" i="1" s="1"/>
  <c r="L84" i="1"/>
  <c r="N84" i="1" s="1"/>
  <c r="J77" i="1"/>
  <c r="R77" i="1"/>
  <c r="S77" i="1" s="1"/>
  <c r="E78" i="1"/>
  <c r="D78" i="1" s="1"/>
  <c r="I78" i="1" s="1"/>
  <c r="C78" i="1"/>
  <c r="F78" i="1" s="1"/>
  <c r="G78" i="1" s="1"/>
  <c r="H78" i="1" s="1"/>
  <c r="O84" i="1" l="1"/>
  <c r="P84" i="1" s="1"/>
  <c r="M85" i="1" s="1"/>
  <c r="E79" i="1"/>
  <c r="C79" i="1"/>
  <c r="F79" i="1" s="1"/>
  <c r="J78" i="1"/>
  <c r="R78" i="1"/>
  <c r="S78" i="1" s="1"/>
  <c r="L85" i="1" l="1"/>
  <c r="N85" i="1" s="1"/>
  <c r="O85" i="1" s="1"/>
  <c r="P85" i="1" s="1"/>
  <c r="Q85" i="1"/>
  <c r="G79" i="1"/>
  <c r="H79" i="1" s="1"/>
  <c r="D79" i="1"/>
  <c r="I79" i="1" s="1"/>
  <c r="M86" i="1" l="1"/>
  <c r="L86" i="1"/>
  <c r="N86" i="1" s="1"/>
  <c r="J79" i="1"/>
  <c r="R79" i="1"/>
  <c r="S79" i="1" s="1"/>
  <c r="E80" i="1"/>
  <c r="C80" i="1"/>
  <c r="F80" i="1" s="1"/>
  <c r="O86" i="1" l="1"/>
  <c r="P86" i="1" s="1"/>
  <c r="Q86" i="1"/>
  <c r="G80" i="1"/>
  <c r="H80" i="1" s="1"/>
  <c r="D80" i="1"/>
  <c r="I80" i="1" s="1"/>
  <c r="M87" i="1" l="1"/>
  <c r="L87" i="1"/>
  <c r="N87" i="1" s="1"/>
  <c r="J80" i="1"/>
  <c r="R80" i="1"/>
  <c r="S80" i="1" s="1"/>
  <c r="E81" i="1"/>
  <c r="D81" i="1" s="1"/>
  <c r="I81" i="1" s="1"/>
  <c r="C81" i="1"/>
  <c r="F81" i="1" s="1"/>
  <c r="G81" i="1" l="1"/>
  <c r="H81" i="1" s="1"/>
  <c r="E82" i="1" s="1"/>
  <c r="O87" i="1"/>
  <c r="P87" i="1" s="1"/>
  <c r="Q87" i="1"/>
  <c r="J81" i="1"/>
  <c r="R81" i="1"/>
  <c r="S81" i="1" s="1"/>
  <c r="C82" i="1" l="1"/>
  <c r="F82" i="1" s="1"/>
  <c r="G82" i="1" s="1"/>
  <c r="H82" i="1" s="1"/>
  <c r="L88" i="1"/>
  <c r="N88" i="1" s="1"/>
  <c r="M88" i="1"/>
  <c r="D82" i="1"/>
  <c r="I82" i="1" s="1"/>
  <c r="O88" i="1" l="1"/>
  <c r="P88" i="1" s="1"/>
  <c r="Q88" i="1"/>
  <c r="E83" i="1"/>
  <c r="C83" i="1"/>
  <c r="F83" i="1" s="1"/>
  <c r="J82" i="1"/>
  <c r="R82" i="1"/>
  <c r="S82" i="1" s="1"/>
  <c r="M89" i="1" l="1"/>
  <c r="Q89" i="1" s="1"/>
  <c r="L89" i="1"/>
  <c r="N89" i="1" s="1"/>
  <c r="G83" i="1"/>
  <c r="H83" i="1" s="1"/>
  <c r="D83" i="1"/>
  <c r="I83" i="1" s="1"/>
  <c r="O89" i="1" l="1"/>
  <c r="P89" i="1" s="1"/>
  <c r="M90" i="1" s="1"/>
  <c r="R83" i="1"/>
  <c r="S83" i="1" s="1"/>
  <c r="J83" i="1"/>
  <c r="C84" i="1"/>
  <c r="F84" i="1" s="1"/>
  <c r="E84" i="1"/>
  <c r="L90" i="1" l="1"/>
  <c r="N90" i="1" s="1"/>
  <c r="Q90" i="1"/>
  <c r="O90" i="1"/>
  <c r="P90" i="1" s="1"/>
  <c r="G84" i="1"/>
  <c r="H84" i="1" s="1"/>
  <c r="D84" i="1"/>
  <c r="I84" i="1" s="1"/>
  <c r="M91" i="1" l="1"/>
  <c r="Q91" i="1" s="1"/>
  <c r="L91" i="1"/>
  <c r="N91" i="1" s="1"/>
  <c r="J84" i="1"/>
  <c r="R84" i="1"/>
  <c r="S84" i="1" s="1"/>
  <c r="C85" i="1"/>
  <c r="F85" i="1" s="1"/>
  <c r="E85" i="1"/>
  <c r="O91" i="1" l="1"/>
  <c r="P91" i="1" s="1"/>
  <c r="M92" i="1" s="1"/>
  <c r="G85" i="1"/>
  <c r="H85" i="1" s="1"/>
  <c r="D85" i="1"/>
  <c r="I85" i="1" s="1"/>
  <c r="L92" i="1" l="1"/>
  <c r="N92" i="1" s="1"/>
  <c r="O92" i="1" s="1"/>
  <c r="P92" i="1" s="1"/>
  <c r="Q92" i="1"/>
  <c r="R85" i="1"/>
  <c r="S85" i="1" s="1"/>
  <c r="J85" i="1"/>
  <c r="C86" i="1"/>
  <c r="F86" i="1" s="1"/>
  <c r="E86" i="1"/>
  <c r="D86" i="1" s="1"/>
  <c r="I86" i="1" s="1"/>
  <c r="M93" i="1" l="1"/>
  <c r="L93" i="1"/>
  <c r="N93" i="1" s="1"/>
  <c r="R86" i="1"/>
  <c r="S86" i="1" s="1"/>
  <c r="J86" i="1"/>
  <c r="G86" i="1"/>
  <c r="H86" i="1" s="1"/>
  <c r="O93" i="1" l="1"/>
  <c r="P93" i="1" s="1"/>
  <c r="Q93" i="1"/>
  <c r="C87" i="1"/>
  <c r="F87" i="1" s="1"/>
  <c r="E87" i="1"/>
  <c r="M94" i="1" l="1"/>
  <c r="L94" i="1"/>
  <c r="N94" i="1" s="1"/>
  <c r="G87" i="1"/>
  <c r="H87" i="1" s="1"/>
  <c r="D87" i="1"/>
  <c r="I87" i="1" s="1"/>
  <c r="O94" i="1" l="1"/>
  <c r="P94" i="1" s="1"/>
  <c r="Q94" i="1"/>
  <c r="S3" i="1"/>
  <c r="R87" i="1"/>
  <c r="S87" i="1" s="1"/>
  <c r="J87" i="1"/>
  <c r="E88" i="1"/>
  <c r="C88" i="1"/>
  <c r="F88" i="1" s="1"/>
  <c r="G88" i="1" l="1"/>
  <c r="H88" i="1" s="1"/>
  <c r="D88" i="1"/>
  <c r="I88" i="1" s="1"/>
  <c r="J88" i="1" l="1"/>
  <c r="R88" i="1"/>
  <c r="S88" i="1" s="1"/>
  <c r="E89" i="1"/>
  <c r="D89" i="1" s="1"/>
  <c r="I89" i="1" s="1"/>
  <c r="C89" i="1"/>
  <c r="F89" i="1" s="1"/>
  <c r="G89" i="1" l="1"/>
  <c r="H89" i="1" s="1"/>
  <c r="C90" i="1" s="1"/>
  <c r="F90" i="1" s="1"/>
  <c r="J89" i="1"/>
  <c r="R89" i="1"/>
  <c r="S89" i="1" s="1"/>
  <c r="E90" i="1" l="1"/>
  <c r="G90" i="1" s="1"/>
  <c r="H90" i="1" s="1"/>
  <c r="D90" i="1" l="1"/>
  <c r="I90" i="1" s="1"/>
  <c r="R90" i="1" s="1"/>
  <c r="S90" i="1" s="1"/>
  <c r="C91" i="1"/>
  <c r="E91" i="1"/>
  <c r="J90" i="1" l="1"/>
  <c r="D91" i="1"/>
  <c r="I91" i="1"/>
  <c r="F91" i="1"/>
  <c r="G91" i="1" s="1"/>
  <c r="H91" i="1" s="1"/>
  <c r="E92" i="1" l="1"/>
  <c r="C92" i="1"/>
  <c r="F92" i="1" s="1"/>
  <c r="J91" i="1"/>
  <c r="R91" i="1"/>
  <c r="S91" i="1" s="1"/>
  <c r="G92" i="1" l="1"/>
  <c r="H92" i="1" s="1"/>
  <c r="D92" i="1"/>
  <c r="I92" i="1" s="1"/>
  <c r="R92" i="1" l="1"/>
  <c r="S92" i="1" s="1"/>
  <c r="J92" i="1"/>
  <c r="C93" i="1"/>
  <c r="F93" i="1" s="1"/>
  <c r="E93" i="1"/>
  <c r="G93" i="1" l="1"/>
  <c r="H93" i="1" s="1"/>
  <c r="D93" i="1"/>
  <c r="I93" i="1" s="1"/>
  <c r="R93" i="1" l="1"/>
  <c r="S93" i="1" s="1"/>
  <c r="J93" i="1"/>
  <c r="C94" i="1"/>
  <c r="F94" i="1" s="1"/>
  <c r="E94" i="1"/>
  <c r="G94" i="1" l="1"/>
  <c r="H94" i="1" s="1"/>
  <c r="D94" i="1"/>
  <c r="I94" i="1" s="1"/>
  <c r="S2" i="1" s="1"/>
  <c r="J94" i="1" l="1"/>
  <c r="R94" i="1"/>
  <c r="T7" i="1" l="1"/>
  <c r="S94" i="1"/>
  <c r="S5" i="1"/>
  <c r="S6" i="1"/>
</calcChain>
</file>

<file path=xl/sharedStrings.xml><?xml version="1.0" encoding="utf-8"?>
<sst xmlns="http://schemas.openxmlformats.org/spreadsheetml/2006/main" count="32" uniqueCount="27">
  <si>
    <t>Month</t>
  </si>
  <si>
    <t>Chapter 13 Trustee Fee</t>
  </si>
  <si>
    <t>Monthly Payment</t>
  </si>
  <si>
    <t>Interest Paid</t>
  </si>
  <si>
    <t>Principal Paid</t>
  </si>
  <si>
    <t>Ending Balance</t>
  </si>
  <si>
    <t>Beginning Balance</t>
  </si>
  <si>
    <t>Total Paid</t>
  </si>
  <si>
    <t>Cumulative Paid</t>
  </si>
  <si>
    <t>TRUSTEE PAY</t>
  </si>
  <si>
    <t>DIRECT PAY</t>
  </si>
  <si>
    <t>Payment</t>
  </si>
  <si>
    <t>Principal Remaining to be Paid at Petition Date</t>
  </si>
  <si>
    <t>Till Rate</t>
  </si>
  <si>
    <t>Contract Rate</t>
  </si>
  <si>
    <t>Months under Plan</t>
  </si>
  <si>
    <t>Months under Contract</t>
  </si>
  <si>
    <t>Trustee Fee</t>
  </si>
  <si>
    <t>Total paid through trustee</t>
  </si>
  <si>
    <t>Total paid direct</t>
  </si>
  <si>
    <t>Total savings</t>
  </si>
  <si>
    <t>Present value of savings at Till Rate</t>
  </si>
  <si>
    <t>Initial monthly savings with payment through Trustee</t>
  </si>
  <si>
    <t>(Sheet protect password is bankruptcy)</t>
  </si>
  <si>
    <t>Present value of savings at contract rate</t>
  </si>
  <si>
    <t>Monthly Savings</t>
  </si>
  <si>
    <t>Cumulative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</si>
</sst>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44" fontId="0" fillId="0" borderId="0" xfId="1" applyFont="1" applyProtection="1"/>
    <xf numFmtId="0" fontId="0" fillId="2" borderId="0" xfId="0" applyFill="1" applyProtection="1"/>
    <xf numFmtId="0" fontId="0" fillId="0" borderId="0" xfId="0" applyAlignment="1" applyProtection="1">
      <alignment wrapText="1"/>
    </xf>
    <xf numFmtId="0" fontId="3" fillId="0" borderId="1" xfId="0" applyFont="1" applyBorder="1" applyProtection="1"/>
    <xf numFmtId="44" fontId="4" fillId="0" borderId="2" xfId="1" applyFont="1" applyBorder="1" applyProtection="1"/>
    <xf numFmtId="0" fontId="4" fillId="0" borderId="2" xfId="0" applyFont="1" applyBorder="1" applyProtection="1"/>
    <xf numFmtId="0" fontId="0" fillId="0" borderId="2" xfId="0" applyBorder="1" applyProtection="1"/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3" fillId="0" borderId="4" xfId="0" applyFont="1" applyBorder="1" applyProtection="1"/>
    <xf numFmtId="44" fontId="4" fillId="0" borderId="0" xfId="1" applyFont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5" fillId="0" borderId="4" xfId="0" applyFont="1" applyBorder="1" applyAlignment="1" applyProtection="1"/>
    <xf numFmtId="0" fontId="5" fillId="0" borderId="0" xfId="0" applyFont="1" applyBorder="1" applyAlignment="1" applyProtection="1"/>
    <xf numFmtId="0" fontId="3" fillId="0" borderId="6" xfId="0" applyFont="1" applyBorder="1" applyProtection="1"/>
    <xf numFmtId="44" fontId="4" fillId="0" borderId="7" xfId="1" applyFont="1" applyBorder="1" applyProtection="1"/>
    <xf numFmtId="0" fontId="4" fillId="0" borderId="7" xfId="0" applyFont="1" applyBorder="1" applyProtection="1"/>
    <xf numFmtId="0" fontId="0" fillId="0" borderId="7" xfId="0" applyBorder="1" applyProtection="1"/>
    <xf numFmtId="0" fontId="5" fillId="0" borderId="7" xfId="0" applyFont="1" applyBorder="1" applyProtection="1"/>
    <xf numFmtId="0" fontId="5" fillId="0" borderId="7" xfId="0" applyFont="1" applyFill="1" applyBorder="1" applyProtection="1"/>
    <xf numFmtId="0" fontId="2" fillId="0" borderId="0" xfId="0" applyFont="1" applyProtection="1"/>
    <xf numFmtId="44" fontId="2" fillId="0" borderId="0" xfId="1" applyFont="1" applyProtection="1"/>
    <xf numFmtId="0" fontId="2" fillId="2" borderId="0" xfId="0" applyFont="1" applyFill="1" applyProtection="1"/>
    <xf numFmtId="0" fontId="2" fillId="0" borderId="0" xfId="0" applyFont="1" applyAlignment="1" applyProtection="1">
      <alignment wrapText="1"/>
    </xf>
    <xf numFmtId="44" fontId="2" fillId="0" borderId="0" xfId="1" applyFont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10" fontId="0" fillId="0" borderId="0" xfId="0" applyNumberFormat="1" applyProtection="1"/>
    <xf numFmtId="10" fontId="0" fillId="0" borderId="0" xfId="1" applyNumberFormat="1" applyFont="1" applyProtection="1"/>
    <xf numFmtId="164" fontId="0" fillId="0" borderId="0" xfId="0" applyNumberFormat="1" applyProtection="1"/>
    <xf numFmtId="8" fontId="0" fillId="0" borderId="0" xfId="0" applyNumberFormat="1" applyProtection="1"/>
    <xf numFmtId="44" fontId="0" fillId="0" borderId="0" xfId="0" applyNumberFormat="1" applyProtection="1"/>
    <xf numFmtId="164" fontId="0" fillId="2" borderId="0" xfId="0" applyNumberFormat="1" applyFill="1" applyProtection="1"/>
    <xf numFmtId="8" fontId="0" fillId="0" borderId="0" xfId="0" applyNumberFormat="1" applyAlignment="1" applyProtection="1">
      <alignment wrapText="1"/>
    </xf>
    <xf numFmtId="0" fontId="6" fillId="0" borderId="0" xfId="0" applyFont="1" applyProtection="1"/>
    <xf numFmtId="0" fontId="7" fillId="0" borderId="4" xfId="0" applyFont="1" applyFill="1" applyBorder="1" applyProtection="1"/>
    <xf numFmtId="44" fontId="6" fillId="0" borderId="0" xfId="1" applyFont="1" applyProtection="1"/>
    <xf numFmtId="0" fontId="6" fillId="2" borderId="0" xfId="0" applyFont="1" applyFill="1" applyProtection="1"/>
    <xf numFmtId="0" fontId="6" fillId="0" borderId="0" xfId="0" applyFont="1" applyAlignment="1" applyProtection="1">
      <alignment wrapText="1"/>
    </xf>
    <xf numFmtId="0" fontId="6" fillId="0" borderId="0" xfId="0" applyFont="1"/>
    <xf numFmtId="0" fontId="5" fillId="0" borderId="6" xfId="0" applyFont="1" applyBorder="1" applyAlignment="1" applyProtection="1"/>
    <xf numFmtId="8" fontId="5" fillId="0" borderId="8" xfId="0" applyNumberFormat="1" applyFont="1" applyFill="1" applyBorder="1" applyProtection="1"/>
    <xf numFmtId="8" fontId="0" fillId="0" borderId="0" xfId="0" applyNumberFormat="1" applyAlignment="1" applyProtection="1">
      <alignment horizontal="right" wrapText="1"/>
    </xf>
    <xf numFmtId="165" fontId="0" fillId="0" borderId="0" xfId="0" applyNumberFormat="1" applyAlignment="1" applyProtection="1">
      <alignment horizontal="right"/>
    </xf>
    <xf numFmtId="10" fontId="5" fillId="3" borderId="7" xfId="2" applyNumberFormat="1" applyFont="1" applyFill="1" applyBorder="1" applyAlignment="1" applyProtection="1">
      <protection locked="0"/>
    </xf>
    <xf numFmtId="10" fontId="5" fillId="3" borderId="8" xfId="2" applyNumberFormat="1" applyFont="1" applyFill="1" applyBorder="1" applyAlignment="1" applyProtection="1">
      <protection locked="0"/>
    </xf>
    <xf numFmtId="44" fontId="5" fillId="3" borderId="2" xfId="1" applyFont="1" applyFill="1" applyBorder="1" applyAlignment="1" applyProtection="1">
      <protection locked="0"/>
    </xf>
    <xf numFmtId="44" fontId="5" fillId="3" borderId="3" xfId="1" applyFont="1" applyFill="1" applyBorder="1" applyAlignment="1" applyProtection="1">
      <protection locked="0"/>
    </xf>
    <xf numFmtId="10" fontId="5" fillId="3" borderId="0" xfId="2" applyNumberFormat="1" applyFont="1" applyFill="1" applyBorder="1" applyAlignment="1" applyProtection="1">
      <protection locked="0"/>
    </xf>
    <xf numFmtId="10" fontId="5" fillId="3" borderId="5" xfId="2" applyNumberFormat="1" applyFont="1" applyFill="1" applyBorder="1" applyAlignment="1" applyProtection="1">
      <protection locked="0"/>
    </xf>
    <xf numFmtId="0" fontId="5" fillId="3" borderId="5" xfId="0" applyFont="1" applyFill="1" applyBorder="1" applyAlignment="1" applyProtection="1">
      <protection locked="0"/>
    </xf>
    <xf numFmtId="164" fontId="5" fillId="0" borderId="2" xfId="0" applyNumberFormat="1" applyFont="1" applyFill="1" applyBorder="1" applyAlignment="1" applyProtection="1"/>
    <xf numFmtId="0" fontId="5" fillId="0" borderId="3" xfId="0" applyFont="1" applyFill="1" applyBorder="1" applyAlignment="1" applyProtection="1"/>
    <xf numFmtId="8" fontId="5" fillId="0" borderId="0" xfId="0" applyNumberFormat="1" applyFont="1" applyFill="1" applyBorder="1" applyAlignment="1" applyProtection="1"/>
    <xf numFmtId="0" fontId="5" fillId="0" borderId="5" xfId="0" applyFont="1" applyFill="1" applyBorder="1" applyAlignment="1" applyProtection="1"/>
    <xf numFmtId="8" fontId="5" fillId="0" borderId="5" xfId="0" applyNumberFormat="1" applyFont="1" applyFill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62764-C296-423D-A96C-E06C82BB8DDC}">
  <dimension ref="A1:U94"/>
  <sheetViews>
    <sheetView tabSelected="1" topLeftCell="B1" zoomScale="76" zoomScaleNormal="76" workbookViewId="0">
      <selection activeCell="H2" sqref="H2:I2"/>
    </sheetView>
  </sheetViews>
  <sheetFormatPr defaultRowHeight="14.5" x14ac:dyDescent="0.35"/>
  <cols>
    <col min="1" max="1" width="3.1796875" style="2" customWidth="1"/>
    <col min="2" max="2" width="11.7265625" style="2" customWidth="1"/>
    <col min="3" max="3" width="13.1796875" style="3" customWidth="1"/>
    <col min="4" max="4" width="13.26953125" style="2" customWidth="1"/>
    <col min="5" max="5" width="11.1796875" style="2" customWidth="1"/>
    <col min="6" max="6" width="10.453125" style="3" customWidth="1"/>
    <col min="7" max="7" width="10" style="2" customWidth="1"/>
    <col min="8" max="8" width="13.453125" style="2" customWidth="1"/>
    <col min="9" max="9" width="10.54296875" style="2" customWidth="1"/>
    <col min="10" max="10" width="11.1796875" style="2" customWidth="1"/>
    <col min="11" max="11" width="4.54296875" style="4" customWidth="1"/>
    <col min="12" max="12" width="14" style="2" customWidth="1"/>
    <col min="13" max="13" width="10.453125" style="5" customWidth="1"/>
    <col min="14" max="14" width="10.453125" style="2" customWidth="1"/>
    <col min="15" max="15" width="11.26953125" style="2" customWidth="1"/>
    <col min="16" max="16" width="14.1796875" style="2" customWidth="1"/>
    <col min="17" max="17" width="14" style="2" customWidth="1"/>
    <col min="18" max="18" width="9.81640625" style="2" customWidth="1"/>
    <col min="19" max="19" width="12" style="2" customWidth="1"/>
    <col min="20" max="20" width="15" style="2" bestFit="1" customWidth="1"/>
    <col min="21" max="21" width="9.1796875" style="2"/>
  </cols>
  <sheetData>
    <row r="1" spans="1:21" ht="15" thickBot="1" x14ac:dyDescent="0.4"/>
    <row r="2" spans="1:21" ht="24" thickTop="1" x14ac:dyDescent="0.55000000000000004">
      <c r="B2" s="6" t="s">
        <v>12</v>
      </c>
      <c r="C2" s="7"/>
      <c r="D2" s="8"/>
      <c r="E2" s="8"/>
      <c r="F2" s="7"/>
      <c r="G2" s="9"/>
      <c r="H2" s="49">
        <v>0</v>
      </c>
      <c r="I2" s="50"/>
      <c r="M2" s="10" t="s">
        <v>18</v>
      </c>
      <c r="N2" s="11"/>
      <c r="O2" s="11"/>
      <c r="P2" s="11"/>
      <c r="Q2" s="11"/>
      <c r="R2" s="9"/>
      <c r="S2" s="54">
        <f>SUM(I15:I94)</f>
        <v>0</v>
      </c>
      <c r="T2" s="55"/>
    </row>
    <row r="3" spans="1:21" ht="23.5" x14ac:dyDescent="0.55000000000000004">
      <c r="B3" s="12" t="s">
        <v>13</v>
      </c>
      <c r="C3" s="13"/>
      <c r="D3" s="14"/>
      <c r="E3" s="14"/>
      <c r="F3" s="13"/>
      <c r="G3" s="15"/>
      <c r="H3" s="51">
        <v>0</v>
      </c>
      <c r="I3" s="52"/>
      <c r="M3" s="16" t="s">
        <v>19</v>
      </c>
      <c r="N3" s="17"/>
      <c r="O3" s="17"/>
      <c r="P3" s="17"/>
      <c r="Q3" s="17"/>
      <c r="R3" s="15"/>
      <c r="S3" s="56">
        <f>SUM(M15:M94)</f>
        <v>0</v>
      </c>
      <c r="T3" s="57"/>
    </row>
    <row r="4" spans="1:21" ht="23.5" x14ac:dyDescent="0.55000000000000004">
      <c r="B4" s="12" t="s">
        <v>14</v>
      </c>
      <c r="C4" s="13"/>
      <c r="D4" s="14"/>
      <c r="E4" s="14"/>
      <c r="F4" s="13"/>
      <c r="G4" s="15"/>
      <c r="H4" s="51">
        <v>0</v>
      </c>
      <c r="I4" s="52"/>
      <c r="M4" s="16" t="s">
        <v>22</v>
      </c>
      <c r="N4" s="17"/>
      <c r="O4" s="17"/>
      <c r="P4" s="17"/>
      <c r="Q4" s="17"/>
      <c r="R4" s="15"/>
      <c r="S4" s="56">
        <f>+M15-I15</f>
        <v>0</v>
      </c>
      <c r="T4" s="58"/>
    </row>
    <row r="5" spans="1:21" ht="23.5" x14ac:dyDescent="0.55000000000000004">
      <c r="B5" s="12" t="s">
        <v>15</v>
      </c>
      <c r="C5" s="13"/>
      <c r="D5" s="14"/>
      <c r="E5" s="14"/>
      <c r="F5" s="13"/>
      <c r="G5" s="15"/>
      <c r="H5" s="53">
        <v>1</v>
      </c>
      <c r="I5" s="53"/>
      <c r="M5" s="16" t="s">
        <v>20</v>
      </c>
      <c r="N5" s="17"/>
      <c r="O5" s="17"/>
      <c r="P5" s="17"/>
      <c r="Q5" s="17"/>
      <c r="R5" s="15"/>
      <c r="S5" s="56">
        <f>SUM(R15:R94)</f>
        <v>0</v>
      </c>
      <c r="T5" s="58"/>
    </row>
    <row r="6" spans="1:21" ht="23.5" x14ac:dyDescent="0.55000000000000004">
      <c r="B6" s="12" t="s">
        <v>16</v>
      </c>
      <c r="C6" s="13"/>
      <c r="D6" s="14"/>
      <c r="E6" s="14"/>
      <c r="F6" s="13"/>
      <c r="G6" s="15"/>
      <c r="H6" s="53">
        <v>1</v>
      </c>
      <c r="I6" s="53"/>
      <c r="M6" s="16" t="s">
        <v>21</v>
      </c>
      <c r="N6" s="17"/>
      <c r="O6" s="17"/>
      <c r="P6" s="17"/>
      <c r="Q6" s="17"/>
      <c r="R6" s="15"/>
      <c r="S6" s="56">
        <f>NPV(H3/12,R15:R94)</f>
        <v>0</v>
      </c>
      <c r="T6" s="58"/>
    </row>
    <row r="7" spans="1:21" ht="24" thickBot="1" x14ac:dyDescent="0.6">
      <c r="B7" s="18" t="s">
        <v>17</v>
      </c>
      <c r="C7" s="19"/>
      <c r="D7" s="20"/>
      <c r="E7" s="20"/>
      <c r="F7" s="19"/>
      <c r="G7" s="21"/>
      <c r="H7" s="47">
        <v>0</v>
      </c>
      <c r="I7" s="48"/>
      <c r="M7" s="43" t="s">
        <v>24</v>
      </c>
      <c r="N7" s="22"/>
      <c r="O7" s="22"/>
      <c r="P7" s="22"/>
      <c r="Q7" s="22"/>
      <c r="R7" s="21"/>
      <c r="S7" s="23"/>
      <c r="T7" s="44">
        <f>NPV(H4/12,R15:R94)</f>
        <v>0</v>
      </c>
    </row>
    <row r="8" spans="1:21" s="42" customFormat="1" ht="11" thickTop="1" x14ac:dyDescent="0.25">
      <c r="A8" s="37"/>
      <c r="B8" s="38" t="s">
        <v>23</v>
      </c>
      <c r="C8" s="39"/>
      <c r="D8" s="37"/>
      <c r="E8" s="37"/>
      <c r="F8" s="39"/>
      <c r="G8" s="37"/>
      <c r="H8" s="37"/>
      <c r="I8" s="37"/>
      <c r="J8" s="37"/>
      <c r="K8" s="40"/>
      <c r="L8" s="37"/>
      <c r="M8" s="41"/>
      <c r="N8" s="37"/>
      <c r="O8" s="37"/>
      <c r="P8" s="37"/>
      <c r="Q8" s="37"/>
      <c r="R8" s="37"/>
      <c r="S8" s="37"/>
      <c r="T8" s="37"/>
      <c r="U8" s="37"/>
    </row>
    <row r="12" spans="1:21" x14ac:dyDescent="0.35">
      <c r="B12" s="24" t="s">
        <v>9</v>
      </c>
      <c r="C12" s="25"/>
      <c r="D12" s="24"/>
      <c r="E12" s="24"/>
      <c r="F12" s="25"/>
      <c r="G12" s="24"/>
      <c r="H12" s="24"/>
      <c r="I12" s="24"/>
      <c r="J12" s="24"/>
      <c r="K12" s="26"/>
      <c r="L12" s="24" t="s">
        <v>10</v>
      </c>
      <c r="M12" s="27"/>
      <c r="N12" s="24"/>
      <c r="O12" s="24"/>
      <c r="P12" s="24"/>
      <c r="Q12" s="24"/>
      <c r="R12" s="24"/>
    </row>
    <row r="13" spans="1:21" s="1" customFormat="1" ht="29" x14ac:dyDescent="0.35">
      <c r="A13" s="5"/>
      <c r="B13" s="27" t="s">
        <v>0</v>
      </c>
      <c r="C13" s="28" t="s">
        <v>6</v>
      </c>
      <c r="D13" s="27" t="s">
        <v>1</v>
      </c>
      <c r="E13" s="27" t="s">
        <v>2</v>
      </c>
      <c r="F13" s="28" t="s">
        <v>3</v>
      </c>
      <c r="G13" s="27" t="s">
        <v>4</v>
      </c>
      <c r="H13" s="27" t="s">
        <v>5</v>
      </c>
      <c r="I13" s="27" t="s">
        <v>7</v>
      </c>
      <c r="J13" s="27" t="s">
        <v>8</v>
      </c>
      <c r="K13" s="29"/>
      <c r="L13" s="27" t="s">
        <v>6</v>
      </c>
      <c r="M13" s="27" t="s">
        <v>11</v>
      </c>
      <c r="N13" s="27" t="s">
        <v>3</v>
      </c>
      <c r="O13" s="27" t="s">
        <v>4</v>
      </c>
      <c r="P13" s="27" t="s">
        <v>5</v>
      </c>
      <c r="Q13" s="27" t="s">
        <v>8</v>
      </c>
      <c r="R13" s="27" t="s">
        <v>25</v>
      </c>
      <c r="S13" s="27" t="s">
        <v>26</v>
      </c>
      <c r="T13" s="5"/>
      <c r="U13" s="5"/>
    </row>
    <row r="14" spans="1:21" x14ac:dyDescent="0.35">
      <c r="D14" s="30"/>
      <c r="F14" s="31"/>
      <c r="N14" s="30"/>
    </row>
    <row r="15" spans="1:21" x14ac:dyDescent="0.35">
      <c r="B15" s="2">
        <v>1</v>
      </c>
      <c r="C15" s="3">
        <f>+H2</f>
        <v>0</v>
      </c>
      <c r="D15" s="32">
        <f>+E15*$H$7</f>
        <v>0</v>
      </c>
      <c r="E15" s="46">
        <f>PMT($H$3/12, H5, -C15)</f>
        <v>0</v>
      </c>
      <c r="F15" s="3">
        <f>+C15*$H$3/12</f>
        <v>0</v>
      </c>
      <c r="G15" s="34">
        <f>+E15-F15</f>
        <v>0</v>
      </c>
      <c r="H15" s="34">
        <f>+C15-G15</f>
        <v>0</v>
      </c>
      <c r="I15" s="32">
        <f>+E15+D15</f>
        <v>0</v>
      </c>
      <c r="J15" s="32">
        <f>+I15+J14</f>
        <v>0</v>
      </c>
      <c r="K15" s="35"/>
      <c r="L15" s="34">
        <f>+H2</f>
        <v>0</v>
      </c>
      <c r="M15" s="36">
        <f>PMT($H$4/12,H6,L15)*-1</f>
        <v>0</v>
      </c>
      <c r="N15" s="3">
        <f>+L15*$H$4/12</f>
        <v>0</v>
      </c>
      <c r="O15" s="34">
        <f>+M15-N15</f>
        <v>0</v>
      </c>
      <c r="P15" s="34">
        <f>+L15-O15</f>
        <v>0</v>
      </c>
      <c r="Q15" s="33">
        <f>+M15</f>
        <v>0</v>
      </c>
      <c r="R15" s="32">
        <f t="shared" ref="R15:R46" si="0">+M15-I15</f>
        <v>0</v>
      </c>
      <c r="S15" s="32">
        <f>+R15+S14</f>
        <v>0</v>
      </c>
    </row>
    <row r="16" spans="1:21" x14ac:dyDescent="0.35">
      <c r="B16" s="2">
        <f>+B15+1</f>
        <v>2</v>
      </c>
      <c r="C16" s="3">
        <f>+H15</f>
        <v>0</v>
      </c>
      <c r="D16" s="32">
        <f t="shared" ref="D16:D79" si="1">+E16*$H$7</f>
        <v>0</v>
      </c>
      <c r="E16" s="45">
        <f>IF(H15-0.01&lt;0,0,E15)</f>
        <v>0</v>
      </c>
      <c r="F16" s="3">
        <f t="shared" ref="F16:F74" si="2">+C16*$H$3/12</f>
        <v>0</v>
      </c>
      <c r="G16" s="34">
        <f>+E16-F16</f>
        <v>0</v>
      </c>
      <c r="H16" s="34">
        <f>+C16-G16</f>
        <v>0</v>
      </c>
      <c r="I16" s="32">
        <f>+E16+D16</f>
        <v>0</v>
      </c>
      <c r="J16" s="32">
        <f>+I16+J15</f>
        <v>0</v>
      </c>
      <c r="K16" s="35"/>
      <c r="L16" s="34">
        <f>+P15</f>
        <v>0</v>
      </c>
      <c r="M16" s="36">
        <f>IF(P15-0.01&lt;0,0,M15)</f>
        <v>0</v>
      </c>
      <c r="N16" s="3">
        <f t="shared" ref="N16:N74" si="3">+L16*$H$4/12</f>
        <v>0</v>
      </c>
      <c r="O16" s="34">
        <f>+M16-N16</f>
        <v>0</v>
      </c>
      <c r="P16" s="34">
        <f>+L16-O16</f>
        <v>0</v>
      </c>
      <c r="Q16" s="33">
        <f>+M16+Q15</f>
        <v>0</v>
      </c>
      <c r="R16" s="32">
        <f t="shared" si="0"/>
        <v>0</v>
      </c>
      <c r="S16" s="32">
        <f t="shared" ref="S16:S79" si="4">+R16+S15</f>
        <v>0</v>
      </c>
    </row>
    <row r="17" spans="2:19" x14ac:dyDescent="0.35">
      <c r="B17" s="2">
        <f t="shared" ref="B17:B74" si="5">+B16+1</f>
        <v>3</v>
      </c>
      <c r="C17" s="3">
        <f t="shared" ref="C17:C74" si="6">+H16</f>
        <v>0</v>
      </c>
      <c r="D17" s="32">
        <f t="shared" si="1"/>
        <v>0</v>
      </c>
      <c r="E17" s="36">
        <f t="shared" ref="E17:E74" si="7">IF(H16-0.01&lt;0,0,E16)</f>
        <v>0</v>
      </c>
      <c r="F17" s="3">
        <f t="shared" si="2"/>
        <v>0</v>
      </c>
      <c r="G17" s="34">
        <f t="shared" ref="G17:G74" si="8">+E17-F17</f>
        <v>0</v>
      </c>
      <c r="H17" s="34">
        <f t="shared" ref="H17:H74" si="9">+C17-G17</f>
        <v>0</v>
      </c>
      <c r="I17" s="32">
        <f t="shared" ref="I17:I74" si="10">+E17+D17</f>
        <v>0</v>
      </c>
      <c r="J17" s="32">
        <f t="shared" ref="J17:J74" si="11">+I17+J16</f>
        <v>0</v>
      </c>
      <c r="K17" s="35"/>
      <c r="L17" s="34">
        <f t="shared" ref="L17:L74" si="12">+P16</f>
        <v>0</v>
      </c>
      <c r="M17" s="36">
        <f t="shared" ref="M17:M74" si="13">IF(P16-0.01&lt;0,0,M16)</f>
        <v>0</v>
      </c>
      <c r="N17" s="3">
        <f t="shared" si="3"/>
        <v>0</v>
      </c>
      <c r="O17" s="34">
        <f t="shared" ref="O17:O74" si="14">+M17-N17</f>
        <v>0</v>
      </c>
      <c r="P17" s="34">
        <f t="shared" ref="P17:P74" si="15">+L17-O17</f>
        <v>0</v>
      </c>
      <c r="Q17" s="33">
        <f t="shared" ref="Q17:Q74" si="16">+M17+Q16</f>
        <v>0</v>
      </c>
      <c r="R17" s="32">
        <f t="shared" si="0"/>
        <v>0</v>
      </c>
      <c r="S17" s="32">
        <f t="shared" si="4"/>
        <v>0</v>
      </c>
    </row>
    <row r="18" spans="2:19" x14ac:dyDescent="0.35">
      <c r="B18" s="2">
        <f t="shared" si="5"/>
        <v>4</v>
      </c>
      <c r="C18" s="3">
        <f t="shared" si="6"/>
        <v>0</v>
      </c>
      <c r="D18" s="32">
        <f t="shared" si="1"/>
        <v>0</v>
      </c>
      <c r="E18" s="36">
        <f t="shared" si="7"/>
        <v>0</v>
      </c>
      <c r="F18" s="3">
        <f t="shared" si="2"/>
        <v>0</v>
      </c>
      <c r="G18" s="34">
        <f t="shared" si="8"/>
        <v>0</v>
      </c>
      <c r="H18" s="34">
        <f t="shared" si="9"/>
        <v>0</v>
      </c>
      <c r="I18" s="32">
        <f t="shared" si="10"/>
        <v>0</v>
      </c>
      <c r="J18" s="32">
        <f t="shared" si="11"/>
        <v>0</v>
      </c>
      <c r="K18" s="35"/>
      <c r="L18" s="34">
        <f t="shared" si="12"/>
        <v>0</v>
      </c>
      <c r="M18" s="36">
        <f t="shared" si="13"/>
        <v>0</v>
      </c>
      <c r="N18" s="3">
        <f t="shared" si="3"/>
        <v>0</v>
      </c>
      <c r="O18" s="34">
        <f t="shared" si="14"/>
        <v>0</v>
      </c>
      <c r="P18" s="34">
        <f t="shared" si="15"/>
        <v>0</v>
      </c>
      <c r="Q18" s="33">
        <f t="shared" si="16"/>
        <v>0</v>
      </c>
      <c r="R18" s="32">
        <f t="shared" si="0"/>
        <v>0</v>
      </c>
      <c r="S18" s="32">
        <f t="shared" si="4"/>
        <v>0</v>
      </c>
    </row>
    <row r="19" spans="2:19" x14ac:dyDescent="0.35">
      <c r="B19" s="2">
        <f t="shared" si="5"/>
        <v>5</v>
      </c>
      <c r="C19" s="3">
        <f t="shared" si="6"/>
        <v>0</v>
      </c>
      <c r="D19" s="32">
        <f t="shared" si="1"/>
        <v>0</v>
      </c>
      <c r="E19" s="36">
        <f t="shared" si="7"/>
        <v>0</v>
      </c>
      <c r="F19" s="3">
        <f t="shared" si="2"/>
        <v>0</v>
      </c>
      <c r="G19" s="34">
        <f t="shared" si="8"/>
        <v>0</v>
      </c>
      <c r="H19" s="34">
        <f t="shared" si="9"/>
        <v>0</v>
      </c>
      <c r="I19" s="32">
        <f t="shared" si="10"/>
        <v>0</v>
      </c>
      <c r="J19" s="32">
        <f t="shared" si="11"/>
        <v>0</v>
      </c>
      <c r="K19" s="35"/>
      <c r="L19" s="34">
        <f t="shared" si="12"/>
        <v>0</v>
      </c>
      <c r="M19" s="36">
        <f t="shared" si="13"/>
        <v>0</v>
      </c>
      <c r="N19" s="3">
        <f t="shared" si="3"/>
        <v>0</v>
      </c>
      <c r="O19" s="34">
        <f t="shared" si="14"/>
        <v>0</v>
      </c>
      <c r="P19" s="34">
        <f t="shared" si="15"/>
        <v>0</v>
      </c>
      <c r="Q19" s="33">
        <f t="shared" si="16"/>
        <v>0</v>
      </c>
      <c r="R19" s="32">
        <f t="shared" si="0"/>
        <v>0</v>
      </c>
      <c r="S19" s="32">
        <f>+R19+S18</f>
        <v>0</v>
      </c>
    </row>
    <row r="20" spans="2:19" x14ac:dyDescent="0.35">
      <c r="B20" s="2">
        <f t="shared" si="5"/>
        <v>6</v>
      </c>
      <c r="C20" s="3">
        <f t="shared" si="6"/>
        <v>0</v>
      </c>
      <c r="D20" s="32">
        <f t="shared" si="1"/>
        <v>0</v>
      </c>
      <c r="E20" s="36">
        <f t="shared" si="7"/>
        <v>0</v>
      </c>
      <c r="F20" s="3">
        <f t="shared" si="2"/>
        <v>0</v>
      </c>
      <c r="G20" s="34">
        <f t="shared" si="8"/>
        <v>0</v>
      </c>
      <c r="H20" s="34">
        <f t="shared" si="9"/>
        <v>0</v>
      </c>
      <c r="I20" s="32">
        <f t="shared" si="10"/>
        <v>0</v>
      </c>
      <c r="J20" s="32">
        <f t="shared" si="11"/>
        <v>0</v>
      </c>
      <c r="K20" s="35"/>
      <c r="L20" s="34">
        <f t="shared" si="12"/>
        <v>0</v>
      </c>
      <c r="M20" s="36">
        <f t="shared" si="13"/>
        <v>0</v>
      </c>
      <c r="N20" s="3">
        <f t="shared" si="3"/>
        <v>0</v>
      </c>
      <c r="O20" s="34">
        <f t="shared" si="14"/>
        <v>0</v>
      </c>
      <c r="P20" s="34">
        <f t="shared" si="15"/>
        <v>0</v>
      </c>
      <c r="Q20" s="33">
        <f t="shared" si="16"/>
        <v>0</v>
      </c>
      <c r="R20" s="32">
        <f t="shared" si="0"/>
        <v>0</v>
      </c>
      <c r="S20" s="32">
        <f t="shared" si="4"/>
        <v>0</v>
      </c>
    </row>
    <row r="21" spans="2:19" x14ac:dyDescent="0.35">
      <c r="B21" s="2">
        <f t="shared" si="5"/>
        <v>7</v>
      </c>
      <c r="C21" s="3">
        <f t="shared" si="6"/>
        <v>0</v>
      </c>
      <c r="D21" s="32">
        <f t="shared" si="1"/>
        <v>0</v>
      </c>
      <c r="E21" s="36">
        <f t="shared" si="7"/>
        <v>0</v>
      </c>
      <c r="F21" s="3">
        <f t="shared" si="2"/>
        <v>0</v>
      </c>
      <c r="G21" s="34">
        <f t="shared" si="8"/>
        <v>0</v>
      </c>
      <c r="H21" s="34">
        <f t="shared" si="9"/>
        <v>0</v>
      </c>
      <c r="I21" s="32">
        <f t="shared" si="10"/>
        <v>0</v>
      </c>
      <c r="J21" s="32">
        <f t="shared" si="11"/>
        <v>0</v>
      </c>
      <c r="K21" s="35"/>
      <c r="L21" s="34">
        <f t="shared" si="12"/>
        <v>0</v>
      </c>
      <c r="M21" s="36">
        <f t="shared" si="13"/>
        <v>0</v>
      </c>
      <c r="N21" s="3">
        <f t="shared" si="3"/>
        <v>0</v>
      </c>
      <c r="O21" s="34">
        <f t="shared" si="14"/>
        <v>0</v>
      </c>
      <c r="P21" s="34">
        <f t="shared" si="15"/>
        <v>0</v>
      </c>
      <c r="Q21" s="33">
        <f t="shared" si="16"/>
        <v>0</v>
      </c>
      <c r="R21" s="32">
        <f t="shared" si="0"/>
        <v>0</v>
      </c>
      <c r="S21" s="32">
        <f t="shared" si="4"/>
        <v>0</v>
      </c>
    </row>
    <row r="22" spans="2:19" x14ac:dyDescent="0.35">
      <c r="B22" s="2">
        <f t="shared" si="5"/>
        <v>8</v>
      </c>
      <c r="C22" s="3">
        <f t="shared" si="6"/>
        <v>0</v>
      </c>
      <c r="D22" s="32">
        <f t="shared" si="1"/>
        <v>0</v>
      </c>
      <c r="E22" s="36">
        <f t="shared" si="7"/>
        <v>0</v>
      </c>
      <c r="F22" s="3">
        <f t="shared" si="2"/>
        <v>0</v>
      </c>
      <c r="G22" s="34">
        <f t="shared" si="8"/>
        <v>0</v>
      </c>
      <c r="H22" s="34">
        <f t="shared" si="9"/>
        <v>0</v>
      </c>
      <c r="I22" s="32">
        <f t="shared" si="10"/>
        <v>0</v>
      </c>
      <c r="J22" s="32">
        <f t="shared" si="11"/>
        <v>0</v>
      </c>
      <c r="K22" s="35"/>
      <c r="L22" s="34">
        <f t="shared" si="12"/>
        <v>0</v>
      </c>
      <c r="M22" s="36">
        <f t="shared" si="13"/>
        <v>0</v>
      </c>
      <c r="N22" s="3">
        <f t="shared" si="3"/>
        <v>0</v>
      </c>
      <c r="O22" s="34">
        <f t="shared" si="14"/>
        <v>0</v>
      </c>
      <c r="P22" s="34">
        <f t="shared" si="15"/>
        <v>0</v>
      </c>
      <c r="Q22" s="33">
        <f t="shared" si="16"/>
        <v>0</v>
      </c>
      <c r="R22" s="32">
        <f t="shared" si="0"/>
        <v>0</v>
      </c>
      <c r="S22" s="32">
        <f t="shared" si="4"/>
        <v>0</v>
      </c>
    </row>
    <row r="23" spans="2:19" x14ac:dyDescent="0.35">
      <c r="B23" s="2">
        <f t="shared" si="5"/>
        <v>9</v>
      </c>
      <c r="C23" s="3">
        <f t="shared" si="6"/>
        <v>0</v>
      </c>
      <c r="D23" s="32">
        <f t="shared" si="1"/>
        <v>0</v>
      </c>
      <c r="E23" s="36">
        <f t="shared" si="7"/>
        <v>0</v>
      </c>
      <c r="F23" s="3">
        <f t="shared" si="2"/>
        <v>0</v>
      </c>
      <c r="G23" s="34">
        <f t="shared" si="8"/>
        <v>0</v>
      </c>
      <c r="H23" s="34">
        <f t="shared" si="9"/>
        <v>0</v>
      </c>
      <c r="I23" s="32">
        <f t="shared" si="10"/>
        <v>0</v>
      </c>
      <c r="J23" s="32">
        <f t="shared" si="11"/>
        <v>0</v>
      </c>
      <c r="K23" s="35"/>
      <c r="L23" s="34">
        <f t="shared" si="12"/>
        <v>0</v>
      </c>
      <c r="M23" s="36">
        <f t="shared" si="13"/>
        <v>0</v>
      </c>
      <c r="N23" s="3">
        <f t="shared" si="3"/>
        <v>0</v>
      </c>
      <c r="O23" s="34">
        <f t="shared" si="14"/>
        <v>0</v>
      </c>
      <c r="P23" s="34">
        <f t="shared" si="15"/>
        <v>0</v>
      </c>
      <c r="Q23" s="33">
        <f t="shared" si="16"/>
        <v>0</v>
      </c>
      <c r="R23" s="32">
        <f t="shared" si="0"/>
        <v>0</v>
      </c>
      <c r="S23" s="32">
        <f t="shared" si="4"/>
        <v>0</v>
      </c>
    </row>
    <row r="24" spans="2:19" x14ac:dyDescent="0.35">
      <c r="B24" s="2">
        <f t="shared" si="5"/>
        <v>10</v>
      </c>
      <c r="C24" s="3">
        <f t="shared" si="6"/>
        <v>0</v>
      </c>
      <c r="D24" s="32">
        <f t="shared" si="1"/>
        <v>0</v>
      </c>
      <c r="E24" s="36">
        <f t="shared" si="7"/>
        <v>0</v>
      </c>
      <c r="F24" s="3">
        <f t="shared" si="2"/>
        <v>0</v>
      </c>
      <c r="G24" s="34">
        <f t="shared" si="8"/>
        <v>0</v>
      </c>
      <c r="H24" s="34">
        <f t="shared" si="9"/>
        <v>0</v>
      </c>
      <c r="I24" s="32">
        <f t="shared" si="10"/>
        <v>0</v>
      </c>
      <c r="J24" s="32">
        <f t="shared" si="11"/>
        <v>0</v>
      </c>
      <c r="K24" s="35"/>
      <c r="L24" s="34">
        <f t="shared" si="12"/>
        <v>0</v>
      </c>
      <c r="M24" s="36">
        <f t="shared" si="13"/>
        <v>0</v>
      </c>
      <c r="N24" s="3">
        <f t="shared" si="3"/>
        <v>0</v>
      </c>
      <c r="O24" s="34">
        <f t="shared" si="14"/>
        <v>0</v>
      </c>
      <c r="P24" s="34">
        <f t="shared" si="15"/>
        <v>0</v>
      </c>
      <c r="Q24" s="33">
        <f t="shared" si="16"/>
        <v>0</v>
      </c>
      <c r="R24" s="32">
        <f t="shared" si="0"/>
        <v>0</v>
      </c>
      <c r="S24" s="32">
        <f t="shared" si="4"/>
        <v>0</v>
      </c>
    </row>
    <row r="25" spans="2:19" x14ac:dyDescent="0.35">
      <c r="B25" s="2">
        <f t="shared" si="5"/>
        <v>11</v>
      </c>
      <c r="C25" s="3">
        <f t="shared" si="6"/>
        <v>0</v>
      </c>
      <c r="D25" s="32">
        <f t="shared" si="1"/>
        <v>0</v>
      </c>
      <c r="E25" s="36">
        <f t="shared" si="7"/>
        <v>0</v>
      </c>
      <c r="F25" s="3">
        <f t="shared" si="2"/>
        <v>0</v>
      </c>
      <c r="G25" s="34">
        <f t="shared" si="8"/>
        <v>0</v>
      </c>
      <c r="H25" s="34">
        <f t="shared" si="9"/>
        <v>0</v>
      </c>
      <c r="I25" s="32">
        <f t="shared" si="10"/>
        <v>0</v>
      </c>
      <c r="J25" s="32">
        <f t="shared" si="11"/>
        <v>0</v>
      </c>
      <c r="K25" s="35"/>
      <c r="L25" s="34">
        <f t="shared" si="12"/>
        <v>0</v>
      </c>
      <c r="M25" s="36">
        <f t="shared" si="13"/>
        <v>0</v>
      </c>
      <c r="N25" s="3">
        <f t="shared" si="3"/>
        <v>0</v>
      </c>
      <c r="O25" s="34">
        <f t="shared" si="14"/>
        <v>0</v>
      </c>
      <c r="P25" s="34">
        <f t="shared" si="15"/>
        <v>0</v>
      </c>
      <c r="Q25" s="33">
        <f t="shared" si="16"/>
        <v>0</v>
      </c>
      <c r="R25" s="32">
        <f t="shared" si="0"/>
        <v>0</v>
      </c>
      <c r="S25" s="32">
        <f t="shared" si="4"/>
        <v>0</v>
      </c>
    </row>
    <row r="26" spans="2:19" x14ac:dyDescent="0.35">
      <c r="B26" s="2">
        <f t="shared" si="5"/>
        <v>12</v>
      </c>
      <c r="C26" s="3">
        <f t="shared" si="6"/>
        <v>0</v>
      </c>
      <c r="D26" s="32">
        <f t="shared" si="1"/>
        <v>0</v>
      </c>
      <c r="E26" s="36">
        <f t="shared" si="7"/>
        <v>0</v>
      </c>
      <c r="F26" s="3">
        <f t="shared" si="2"/>
        <v>0</v>
      </c>
      <c r="G26" s="34">
        <f t="shared" si="8"/>
        <v>0</v>
      </c>
      <c r="H26" s="34">
        <f t="shared" si="9"/>
        <v>0</v>
      </c>
      <c r="I26" s="32">
        <f t="shared" si="10"/>
        <v>0</v>
      </c>
      <c r="J26" s="32">
        <f t="shared" si="11"/>
        <v>0</v>
      </c>
      <c r="K26" s="35"/>
      <c r="L26" s="34">
        <f t="shared" si="12"/>
        <v>0</v>
      </c>
      <c r="M26" s="36">
        <f t="shared" si="13"/>
        <v>0</v>
      </c>
      <c r="N26" s="3">
        <f t="shared" si="3"/>
        <v>0</v>
      </c>
      <c r="O26" s="34">
        <f t="shared" si="14"/>
        <v>0</v>
      </c>
      <c r="P26" s="34">
        <f t="shared" si="15"/>
        <v>0</v>
      </c>
      <c r="Q26" s="33">
        <f t="shared" si="16"/>
        <v>0</v>
      </c>
      <c r="R26" s="32">
        <f t="shared" si="0"/>
        <v>0</v>
      </c>
      <c r="S26" s="32">
        <f t="shared" si="4"/>
        <v>0</v>
      </c>
    </row>
    <row r="27" spans="2:19" x14ac:dyDescent="0.35">
      <c r="B27" s="2">
        <f t="shared" si="5"/>
        <v>13</v>
      </c>
      <c r="C27" s="3">
        <f t="shared" si="6"/>
        <v>0</v>
      </c>
      <c r="D27" s="32">
        <f t="shared" si="1"/>
        <v>0</v>
      </c>
      <c r="E27" s="36">
        <f t="shared" si="7"/>
        <v>0</v>
      </c>
      <c r="F27" s="3">
        <f t="shared" si="2"/>
        <v>0</v>
      </c>
      <c r="G27" s="34">
        <f t="shared" si="8"/>
        <v>0</v>
      </c>
      <c r="H27" s="34">
        <f t="shared" si="9"/>
        <v>0</v>
      </c>
      <c r="I27" s="32">
        <f t="shared" si="10"/>
        <v>0</v>
      </c>
      <c r="J27" s="32">
        <f t="shared" si="11"/>
        <v>0</v>
      </c>
      <c r="K27" s="35"/>
      <c r="L27" s="34">
        <f t="shared" si="12"/>
        <v>0</v>
      </c>
      <c r="M27" s="36">
        <f t="shared" si="13"/>
        <v>0</v>
      </c>
      <c r="N27" s="3">
        <f t="shared" si="3"/>
        <v>0</v>
      </c>
      <c r="O27" s="34">
        <f t="shared" si="14"/>
        <v>0</v>
      </c>
      <c r="P27" s="34">
        <f t="shared" si="15"/>
        <v>0</v>
      </c>
      <c r="Q27" s="33">
        <f t="shared" si="16"/>
        <v>0</v>
      </c>
      <c r="R27" s="32">
        <f t="shared" si="0"/>
        <v>0</v>
      </c>
      <c r="S27" s="32">
        <f t="shared" si="4"/>
        <v>0</v>
      </c>
    </row>
    <row r="28" spans="2:19" x14ac:dyDescent="0.35">
      <c r="B28" s="2">
        <f t="shared" si="5"/>
        <v>14</v>
      </c>
      <c r="C28" s="3">
        <f t="shared" si="6"/>
        <v>0</v>
      </c>
      <c r="D28" s="32">
        <f t="shared" si="1"/>
        <v>0</v>
      </c>
      <c r="E28" s="36">
        <f t="shared" si="7"/>
        <v>0</v>
      </c>
      <c r="F28" s="3">
        <f t="shared" si="2"/>
        <v>0</v>
      </c>
      <c r="G28" s="34">
        <f t="shared" si="8"/>
        <v>0</v>
      </c>
      <c r="H28" s="34">
        <f t="shared" si="9"/>
        <v>0</v>
      </c>
      <c r="I28" s="32">
        <f t="shared" si="10"/>
        <v>0</v>
      </c>
      <c r="J28" s="32">
        <f t="shared" si="11"/>
        <v>0</v>
      </c>
      <c r="K28" s="35"/>
      <c r="L28" s="34">
        <f t="shared" si="12"/>
        <v>0</v>
      </c>
      <c r="M28" s="36">
        <f t="shared" si="13"/>
        <v>0</v>
      </c>
      <c r="N28" s="3">
        <f t="shared" si="3"/>
        <v>0</v>
      </c>
      <c r="O28" s="34">
        <f t="shared" si="14"/>
        <v>0</v>
      </c>
      <c r="P28" s="34">
        <f t="shared" si="15"/>
        <v>0</v>
      </c>
      <c r="Q28" s="33">
        <f t="shared" si="16"/>
        <v>0</v>
      </c>
      <c r="R28" s="32">
        <f t="shared" si="0"/>
        <v>0</v>
      </c>
      <c r="S28" s="32">
        <f t="shared" si="4"/>
        <v>0</v>
      </c>
    </row>
    <row r="29" spans="2:19" x14ac:dyDescent="0.35">
      <c r="B29" s="2">
        <f t="shared" si="5"/>
        <v>15</v>
      </c>
      <c r="C29" s="3">
        <f t="shared" si="6"/>
        <v>0</v>
      </c>
      <c r="D29" s="32">
        <f t="shared" si="1"/>
        <v>0</v>
      </c>
      <c r="E29" s="36">
        <f t="shared" si="7"/>
        <v>0</v>
      </c>
      <c r="F29" s="3">
        <f t="shared" si="2"/>
        <v>0</v>
      </c>
      <c r="G29" s="34">
        <f t="shared" si="8"/>
        <v>0</v>
      </c>
      <c r="H29" s="34">
        <f t="shared" si="9"/>
        <v>0</v>
      </c>
      <c r="I29" s="32">
        <f t="shared" si="10"/>
        <v>0</v>
      </c>
      <c r="J29" s="32">
        <f t="shared" si="11"/>
        <v>0</v>
      </c>
      <c r="K29" s="35"/>
      <c r="L29" s="34">
        <f t="shared" si="12"/>
        <v>0</v>
      </c>
      <c r="M29" s="36">
        <f t="shared" si="13"/>
        <v>0</v>
      </c>
      <c r="N29" s="3">
        <f t="shared" si="3"/>
        <v>0</v>
      </c>
      <c r="O29" s="34">
        <f t="shared" si="14"/>
        <v>0</v>
      </c>
      <c r="P29" s="34">
        <f t="shared" si="15"/>
        <v>0</v>
      </c>
      <c r="Q29" s="33">
        <f t="shared" si="16"/>
        <v>0</v>
      </c>
      <c r="R29" s="32">
        <f t="shared" si="0"/>
        <v>0</v>
      </c>
      <c r="S29" s="32">
        <f t="shared" si="4"/>
        <v>0</v>
      </c>
    </row>
    <row r="30" spans="2:19" x14ac:dyDescent="0.35">
      <c r="B30" s="2">
        <f t="shared" si="5"/>
        <v>16</v>
      </c>
      <c r="C30" s="3">
        <f t="shared" si="6"/>
        <v>0</v>
      </c>
      <c r="D30" s="32">
        <f t="shared" si="1"/>
        <v>0</v>
      </c>
      <c r="E30" s="36">
        <f t="shared" si="7"/>
        <v>0</v>
      </c>
      <c r="F30" s="3">
        <f t="shared" si="2"/>
        <v>0</v>
      </c>
      <c r="G30" s="34">
        <f t="shared" si="8"/>
        <v>0</v>
      </c>
      <c r="H30" s="34">
        <f t="shared" si="9"/>
        <v>0</v>
      </c>
      <c r="I30" s="32">
        <f t="shared" si="10"/>
        <v>0</v>
      </c>
      <c r="J30" s="32">
        <f t="shared" si="11"/>
        <v>0</v>
      </c>
      <c r="K30" s="35"/>
      <c r="L30" s="34">
        <f t="shared" si="12"/>
        <v>0</v>
      </c>
      <c r="M30" s="36">
        <f t="shared" si="13"/>
        <v>0</v>
      </c>
      <c r="N30" s="3">
        <f t="shared" si="3"/>
        <v>0</v>
      </c>
      <c r="O30" s="34">
        <f t="shared" si="14"/>
        <v>0</v>
      </c>
      <c r="P30" s="34">
        <f t="shared" si="15"/>
        <v>0</v>
      </c>
      <c r="Q30" s="33">
        <f t="shared" si="16"/>
        <v>0</v>
      </c>
      <c r="R30" s="32">
        <f t="shared" si="0"/>
        <v>0</v>
      </c>
      <c r="S30" s="32">
        <f t="shared" si="4"/>
        <v>0</v>
      </c>
    </row>
    <row r="31" spans="2:19" x14ac:dyDescent="0.35">
      <c r="B31" s="2">
        <f t="shared" si="5"/>
        <v>17</v>
      </c>
      <c r="C31" s="3">
        <f t="shared" si="6"/>
        <v>0</v>
      </c>
      <c r="D31" s="32">
        <f t="shared" si="1"/>
        <v>0</v>
      </c>
      <c r="E31" s="36">
        <f t="shared" si="7"/>
        <v>0</v>
      </c>
      <c r="F31" s="3">
        <f t="shared" si="2"/>
        <v>0</v>
      </c>
      <c r="G31" s="34">
        <f t="shared" si="8"/>
        <v>0</v>
      </c>
      <c r="H31" s="34">
        <f t="shared" si="9"/>
        <v>0</v>
      </c>
      <c r="I31" s="32">
        <f t="shared" si="10"/>
        <v>0</v>
      </c>
      <c r="J31" s="32">
        <f t="shared" si="11"/>
        <v>0</v>
      </c>
      <c r="K31" s="35"/>
      <c r="L31" s="34">
        <f t="shared" si="12"/>
        <v>0</v>
      </c>
      <c r="M31" s="36">
        <f t="shared" si="13"/>
        <v>0</v>
      </c>
      <c r="N31" s="3">
        <f t="shared" si="3"/>
        <v>0</v>
      </c>
      <c r="O31" s="34">
        <f t="shared" si="14"/>
        <v>0</v>
      </c>
      <c r="P31" s="34">
        <f t="shared" si="15"/>
        <v>0</v>
      </c>
      <c r="Q31" s="33">
        <f t="shared" si="16"/>
        <v>0</v>
      </c>
      <c r="R31" s="32">
        <f t="shared" si="0"/>
        <v>0</v>
      </c>
      <c r="S31" s="32">
        <f t="shared" si="4"/>
        <v>0</v>
      </c>
    </row>
    <row r="32" spans="2:19" x14ac:dyDescent="0.35">
      <c r="B32" s="2">
        <f t="shared" si="5"/>
        <v>18</v>
      </c>
      <c r="C32" s="3">
        <f t="shared" si="6"/>
        <v>0</v>
      </c>
      <c r="D32" s="32">
        <f t="shared" si="1"/>
        <v>0</v>
      </c>
      <c r="E32" s="36">
        <f t="shared" si="7"/>
        <v>0</v>
      </c>
      <c r="F32" s="3">
        <f t="shared" si="2"/>
        <v>0</v>
      </c>
      <c r="G32" s="34">
        <f t="shared" si="8"/>
        <v>0</v>
      </c>
      <c r="H32" s="34">
        <f t="shared" si="9"/>
        <v>0</v>
      </c>
      <c r="I32" s="32">
        <f t="shared" si="10"/>
        <v>0</v>
      </c>
      <c r="J32" s="32">
        <f t="shared" si="11"/>
        <v>0</v>
      </c>
      <c r="K32" s="35"/>
      <c r="L32" s="34">
        <f t="shared" si="12"/>
        <v>0</v>
      </c>
      <c r="M32" s="36">
        <f t="shared" si="13"/>
        <v>0</v>
      </c>
      <c r="N32" s="3">
        <f t="shared" si="3"/>
        <v>0</v>
      </c>
      <c r="O32" s="34">
        <f t="shared" si="14"/>
        <v>0</v>
      </c>
      <c r="P32" s="34">
        <f t="shared" si="15"/>
        <v>0</v>
      </c>
      <c r="Q32" s="33">
        <f t="shared" si="16"/>
        <v>0</v>
      </c>
      <c r="R32" s="32">
        <f t="shared" si="0"/>
        <v>0</v>
      </c>
      <c r="S32" s="32">
        <f t="shared" si="4"/>
        <v>0</v>
      </c>
    </row>
    <row r="33" spans="2:19" x14ac:dyDescent="0.35">
      <c r="B33" s="2">
        <f t="shared" si="5"/>
        <v>19</v>
      </c>
      <c r="C33" s="3">
        <f t="shared" si="6"/>
        <v>0</v>
      </c>
      <c r="D33" s="32">
        <f t="shared" si="1"/>
        <v>0</v>
      </c>
      <c r="E33" s="36">
        <f t="shared" si="7"/>
        <v>0</v>
      </c>
      <c r="F33" s="3">
        <f t="shared" si="2"/>
        <v>0</v>
      </c>
      <c r="G33" s="34">
        <f t="shared" si="8"/>
        <v>0</v>
      </c>
      <c r="H33" s="34">
        <f t="shared" si="9"/>
        <v>0</v>
      </c>
      <c r="I33" s="32">
        <f t="shared" si="10"/>
        <v>0</v>
      </c>
      <c r="J33" s="32">
        <f t="shared" si="11"/>
        <v>0</v>
      </c>
      <c r="K33" s="35"/>
      <c r="L33" s="34">
        <f t="shared" si="12"/>
        <v>0</v>
      </c>
      <c r="M33" s="36">
        <f t="shared" si="13"/>
        <v>0</v>
      </c>
      <c r="N33" s="3">
        <f t="shared" si="3"/>
        <v>0</v>
      </c>
      <c r="O33" s="34">
        <f t="shared" si="14"/>
        <v>0</v>
      </c>
      <c r="P33" s="34">
        <f t="shared" si="15"/>
        <v>0</v>
      </c>
      <c r="Q33" s="33">
        <f t="shared" si="16"/>
        <v>0</v>
      </c>
      <c r="R33" s="32">
        <f t="shared" si="0"/>
        <v>0</v>
      </c>
      <c r="S33" s="32">
        <f t="shared" si="4"/>
        <v>0</v>
      </c>
    </row>
    <row r="34" spans="2:19" x14ac:dyDescent="0.35">
      <c r="B34" s="2">
        <f t="shared" si="5"/>
        <v>20</v>
      </c>
      <c r="C34" s="3">
        <f t="shared" si="6"/>
        <v>0</v>
      </c>
      <c r="D34" s="32">
        <f t="shared" si="1"/>
        <v>0</v>
      </c>
      <c r="E34" s="36">
        <f t="shared" si="7"/>
        <v>0</v>
      </c>
      <c r="F34" s="3">
        <f t="shared" si="2"/>
        <v>0</v>
      </c>
      <c r="G34" s="34">
        <f t="shared" si="8"/>
        <v>0</v>
      </c>
      <c r="H34" s="34">
        <f t="shared" si="9"/>
        <v>0</v>
      </c>
      <c r="I34" s="32">
        <f t="shared" si="10"/>
        <v>0</v>
      </c>
      <c r="J34" s="32">
        <f t="shared" si="11"/>
        <v>0</v>
      </c>
      <c r="K34" s="35"/>
      <c r="L34" s="34">
        <f t="shared" si="12"/>
        <v>0</v>
      </c>
      <c r="M34" s="36">
        <f t="shared" si="13"/>
        <v>0</v>
      </c>
      <c r="N34" s="3">
        <f t="shared" si="3"/>
        <v>0</v>
      </c>
      <c r="O34" s="34">
        <f t="shared" si="14"/>
        <v>0</v>
      </c>
      <c r="P34" s="34">
        <f t="shared" si="15"/>
        <v>0</v>
      </c>
      <c r="Q34" s="33">
        <f t="shared" si="16"/>
        <v>0</v>
      </c>
      <c r="R34" s="32">
        <f t="shared" si="0"/>
        <v>0</v>
      </c>
      <c r="S34" s="32">
        <f t="shared" si="4"/>
        <v>0</v>
      </c>
    </row>
    <row r="35" spans="2:19" x14ac:dyDescent="0.35">
      <c r="B35" s="2">
        <f t="shared" si="5"/>
        <v>21</v>
      </c>
      <c r="C35" s="3">
        <f t="shared" si="6"/>
        <v>0</v>
      </c>
      <c r="D35" s="32">
        <f t="shared" si="1"/>
        <v>0</v>
      </c>
      <c r="E35" s="36">
        <f t="shared" si="7"/>
        <v>0</v>
      </c>
      <c r="F35" s="3">
        <f t="shared" si="2"/>
        <v>0</v>
      </c>
      <c r="G35" s="34">
        <f t="shared" si="8"/>
        <v>0</v>
      </c>
      <c r="H35" s="34">
        <f t="shared" si="9"/>
        <v>0</v>
      </c>
      <c r="I35" s="32">
        <f t="shared" si="10"/>
        <v>0</v>
      </c>
      <c r="J35" s="32">
        <f t="shared" si="11"/>
        <v>0</v>
      </c>
      <c r="K35" s="35"/>
      <c r="L35" s="34">
        <f t="shared" si="12"/>
        <v>0</v>
      </c>
      <c r="M35" s="36">
        <f t="shared" si="13"/>
        <v>0</v>
      </c>
      <c r="N35" s="3">
        <f t="shared" si="3"/>
        <v>0</v>
      </c>
      <c r="O35" s="34">
        <f t="shared" si="14"/>
        <v>0</v>
      </c>
      <c r="P35" s="34">
        <f t="shared" si="15"/>
        <v>0</v>
      </c>
      <c r="Q35" s="33">
        <f t="shared" si="16"/>
        <v>0</v>
      </c>
      <c r="R35" s="32">
        <f t="shared" si="0"/>
        <v>0</v>
      </c>
      <c r="S35" s="32">
        <f t="shared" si="4"/>
        <v>0</v>
      </c>
    </row>
    <row r="36" spans="2:19" x14ac:dyDescent="0.35">
      <c r="B36" s="2">
        <f t="shared" si="5"/>
        <v>22</v>
      </c>
      <c r="C36" s="3">
        <f t="shared" si="6"/>
        <v>0</v>
      </c>
      <c r="D36" s="32">
        <f t="shared" si="1"/>
        <v>0</v>
      </c>
      <c r="E36" s="36">
        <f t="shared" si="7"/>
        <v>0</v>
      </c>
      <c r="F36" s="3">
        <f t="shared" si="2"/>
        <v>0</v>
      </c>
      <c r="G36" s="34">
        <f t="shared" si="8"/>
        <v>0</v>
      </c>
      <c r="H36" s="34">
        <f t="shared" si="9"/>
        <v>0</v>
      </c>
      <c r="I36" s="32">
        <f t="shared" si="10"/>
        <v>0</v>
      </c>
      <c r="J36" s="32">
        <f t="shared" si="11"/>
        <v>0</v>
      </c>
      <c r="K36" s="35"/>
      <c r="L36" s="34">
        <f t="shared" si="12"/>
        <v>0</v>
      </c>
      <c r="M36" s="36">
        <f t="shared" si="13"/>
        <v>0</v>
      </c>
      <c r="N36" s="3">
        <f t="shared" si="3"/>
        <v>0</v>
      </c>
      <c r="O36" s="34">
        <f t="shared" si="14"/>
        <v>0</v>
      </c>
      <c r="P36" s="34">
        <f t="shared" si="15"/>
        <v>0</v>
      </c>
      <c r="Q36" s="33">
        <f t="shared" si="16"/>
        <v>0</v>
      </c>
      <c r="R36" s="32">
        <f t="shared" si="0"/>
        <v>0</v>
      </c>
      <c r="S36" s="32">
        <f t="shared" si="4"/>
        <v>0</v>
      </c>
    </row>
    <row r="37" spans="2:19" x14ac:dyDescent="0.35">
      <c r="B37" s="2">
        <f t="shared" si="5"/>
        <v>23</v>
      </c>
      <c r="C37" s="3">
        <f t="shared" si="6"/>
        <v>0</v>
      </c>
      <c r="D37" s="32">
        <f t="shared" si="1"/>
        <v>0</v>
      </c>
      <c r="E37" s="36">
        <f t="shared" si="7"/>
        <v>0</v>
      </c>
      <c r="F37" s="3">
        <f t="shared" si="2"/>
        <v>0</v>
      </c>
      <c r="G37" s="34">
        <f t="shared" si="8"/>
        <v>0</v>
      </c>
      <c r="H37" s="34">
        <f t="shared" si="9"/>
        <v>0</v>
      </c>
      <c r="I37" s="32">
        <f t="shared" si="10"/>
        <v>0</v>
      </c>
      <c r="J37" s="32">
        <f t="shared" si="11"/>
        <v>0</v>
      </c>
      <c r="K37" s="35"/>
      <c r="L37" s="34">
        <f t="shared" si="12"/>
        <v>0</v>
      </c>
      <c r="M37" s="36">
        <f t="shared" si="13"/>
        <v>0</v>
      </c>
      <c r="N37" s="3">
        <f t="shared" si="3"/>
        <v>0</v>
      </c>
      <c r="O37" s="34">
        <f t="shared" si="14"/>
        <v>0</v>
      </c>
      <c r="P37" s="34">
        <f t="shared" si="15"/>
        <v>0</v>
      </c>
      <c r="Q37" s="33">
        <f t="shared" si="16"/>
        <v>0</v>
      </c>
      <c r="R37" s="32">
        <f t="shared" si="0"/>
        <v>0</v>
      </c>
      <c r="S37" s="32">
        <f t="shared" si="4"/>
        <v>0</v>
      </c>
    </row>
    <row r="38" spans="2:19" x14ac:dyDescent="0.35">
      <c r="B38" s="2">
        <f t="shared" si="5"/>
        <v>24</v>
      </c>
      <c r="C38" s="3">
        <f t="shared" si="6"/>
        <v>0</v>
      </c>
      <c r="D38" s="32">
        <f t="shared" si="1"/>
        <v>0</v>
      </c>
      <c r="E38" s="36">
        <f t="shared" si="7"/>
        <v>0</v>
      </c>
      <c r="F38" s="3">
        <f t="shared" si="2"/>
        <v>0</v>
      </c>
      <c r="G38" s="34">
        <f t="shared" si="8"/>
        <v>0</v>
      </c>
      <c r="H38" s="34">
        <f t="shared" si="9"/>
        <v>0</v>
      </c>
      <c r="I38" s="32">
        <f t="shared" si="10"/>
        <v>0</v>
      </c>
      <c r="J38" s="32">
        <f t="shared" si="11"/>
        <v>0</v>
      </c>
      <c r="K38" s="35"/>
      <c r="L38" s="34">
        <f t="shared" si="12"/>
        <v>0</v>
      </c>
      <c r="M38" s="36">
        <f t="shared" si="13"/>
        <v>0</v>
      </c>
      <c r="N38" s="3">
        <f t="shared" si="3"/>
        <v>0</v>
      </c>
      <c r="O38" s="34">
        <f t="shared" si="14"/>
        <v>0</v>
      </c>
      <c r="P38" s="34">
        <f t="shared" si="15"/>
        <v>0</v>
      </c>
      <c r="Q38" s="33">
        <f t="shared" si="16"/>
        <v>0</v>
      </c>
      <c r="R38" s="32">
        <f t="shared" si="0"/>
        <v>0</v>
      </c>
      <c r="S38" s="32">
        <f t="shared" si="4"/>
        <v>0</v>
      </c>
    </row>
    <row r="39" spans="2:19" x14ac:dyDescent="0.35">
      <c r="B39" s="2">
        <f t="shared" si="5"/>
        <v>25</v>
      </c>
      <c r="C39" s="3">
        <f t="shared" si="6"/>
        <v>0</v>
      </c>
      <c r="D39" s="32">
        <f t="shared" si="1"/>
        <v>0</v>
      </c>
      <c r="E39" s="36">
        <f t="shared" si="7"/>
        <v>0</v>
      </c>
      <c r="F39" s="3">
        <f t="shared" si="2"/>
        <v>0</v>
      </c>
      <c r="G39" s="34">
        <f t="shared" si="8"/>
        <v>0</v>
      </c>
      <c r="H39" s="34">
        <f t="shared" si="9"/>
        <v>0</v>
      </c>
      <c r="I39" s="32">
        <f t="shared" si="10"/>
        <v>0</v>
      </c>
      <c r="J39" s="32">
        <f t="shared" si="11"/>
        <v>0</v>
      </c>
      <c r="K39" s="35"/>
      <c r="L39" s="34">
        <f t="shared" si="12"/>
        <v>0</v>
      </c>
      <c r="M39" s="36">
        <f t="shared" si="13"/>
        <v>0</v>
      </c>
      <c r="N39" s="3">
        <f t="shared" si="3"/>
        <v>0</v>
      </c>
      <c r="O39" s="34">
        <f t="shared" si="14"/>
        <v>0</v>
      </c>
      <c r="P39" s="34">
        <f t="shared" si="15"/>
        <v>0</v>
      </c>
      <c r="Q39" s="33">
        <f t="shared" si="16"/>
        <v>0</v>
      </c>
      <c r="R39" s="32">
        <f t="shared" si="0"/>
        <v>0</v>
      </c>
      <c r="S39" s="32">
        <f t="shared" si="4"/>
        <v>0</v>
      </c>
    </row>
    <row r="40" spans="2:19" x14ac:dyDescent="0.35">
      <c r="B40" s="2">
        <f t="shared" si="5"/>
        <v>26</v>
      </c>
      <c r="C40" s="3">
        <f t="shared" si="6"/>
        <v>0</v>
      </c>
      <c r="D40" s="32">
        <f t="shared" si="1"/>
        <v>0</v>
      </c>
      <c r="E40" s="36">
        <f t="shared" si="7"/>
        <v>0</v>
      </c>
      <c r="F40" s="3">
        <f t="shared" si="2"/>
        <v>0</v>
      </c>
      <c r="G40" s="34">
        <f t="shared" si="8"/>
        <v>0</v>
      </c>
      <c r="H40" s="34">
        <f t="shared" si="9"/>
        <v>0</v>
      </c>
      <c r="I40" s="32">
        <f t="shared" si="10"/>
        <v>0</v>
      </c>
      <c r="J40" s="32">
        <f t="shared" si="11"/>
        <v>0</v>
      </c>
      <c r="K40" s="35"/>
      <c r="L40" s="34">
        <f t="shared" si="12"/>
        <v>0</v>
      </c>
      <c r="M40" s="36">
        <f t="shared" si="13"/>
        <v>0</v>
      </c>
      <c r="N40" s="3">
        <f t="shared" si="3"/>
        <v>0</v>
      </c>
      <c r="O40" s="34">
        <f t="shared" si="14"/>
        <v>0</v>
      </c>
      <c r="P40" s="34">
        <f t="shared" si="15"/>
        <v>0</v>
      </c>
      <c r="Q40" s="33">
        <f t="shared" si="16"/>
        <v>0</v>
      </c>
      <c r="R40" s="32">
        <f t="shared" si="0"/>
        <v>0</v>
      </c>
      <c r="S40" s="32">
        <f t="shared" si="4"/>
        <v>0</v>
      </c>
    </row>
    <row r="41" spans="2:19" x14ac:dyDescent="0.35">
      <c r="B41" s="2">
        <f t="shared" si="5"/>
        <v>27</v>
      </c>
      <c r="C41" s="3">
        <f t="shared" si="6"/>
        <v>0</v>
      </c>
      <c r="D41" s="32">
        <f t="shared" si="1"/>
        <v>0</v>
      </c>
      <c r="E41" s="36">
        <f t="shared" si="7"/>
        <v>0</v>
      </c>
      <c r="F41" s="3">
        <f t="shared" si="2"/>
        <v>0</v>
      </c>
      <c r="G41" s="34">
        <f t="shared" si="8"/>
        <v>0</v>
      </c>
      <c r="H41" s="34">
        <f t="shared" si="9"/>
        <v>0</v>
      </c>
      <c r="I41" s="32">
        <f t="shared" si="10"/>
        <v>0</v>
      </c>
      <c r="J41" s="32">
        <f t="shared" si="11"/>
        <v>0</v>
      </c>
      <c r="K41" s="35"/>
      <c r="L41" s="34">
        <f t="shared" si="12"/>
        <v>0</v>
      </c>
      <c r="M41" s="36">
        <f t="shared" si="13"/>
        <v>0</v>
      </c>
      <c r="N41" s="3">
        <f t="shared" si="3"/>
        <v>0</v>
      </c>
      <c r="O41" s="34">
        <f t="shared" si="14"/>
        <v>0</v>
      </c>
      <c r="P41" s="34">
        <f t="shared" si="15"/>
        <v>0</v>
      </c>
      <c r="Q41" s="33">
        <f t="shared" si="16"/>
        <v>0</v>
      </c>
      <c r="R41" s="32">
        <f t="shared" si="0"/>
        <v>0</v>
      </c>
      <c r="S41" s="32">
        <f t="shared" si="4"/>
        <v>0</v>
      </c>
    </row>
    <row r="42" spans="2:19" x14ac:dyDescent="0.35">
      <c r="B42" s="2">
        <f t="shared" si="5"/>
        <v>28</v>
      </c>
      <c r="C42" s="3">
        <f t="shared" si="6"/>
        <v>0</v>
      </c>
      <c r="D42" s="32">
        <f t="shared" si="1"/>
        <v>0</v>
      </c>
      <c r="E42" s="36">
        <f t="shared" si="7"/>
        <v>0</v>
      </c>
      <c r="F42" s="3">
        <f t="shared" si="2"/>
        <v>0</v>
      </c>
      <c r="G42" s="34">
        <f t="shared" si="8"/>
        <v>0</v>
      </c>
      <c r="H42" s="34">
        <f t="shared" si="9"/>
        <v>0</v>
      </c>
      <c r="I42" s="32">
        <f t="shared" si="10"/>
        <v>0</v>
      </c>
      <c r="J42" s="32">
        <f t="shared" si="11"/>
        <v>0</v>
      </c>
      <c r="K42" s="35"/>
      <c r="L42" s="34">
        <f t="shared" si="12"/>
        <v>0</v>
      </c>
      <c r="M42" s="36">
        <f t="shared" si="13"/>
        <v>0</v>
      </c>
      <c r="N42" s="3">
        <f t="shared" si="3"/>
        <v>0</v>
      </c>
      <c r="O42" s="34">
        <f t="shared" si="14"/>
        <v>0</v>
      </c>
      <c r="P42" s="34">
        <f t="shared" si="15"/>
        <v>0</v>
      </c>
      <c r="Q42" s="33">
        <f t="shared" si="16"/>
        <v>0</v>
      </c>
      <c r="R42" s="32">
        <f t="shared" si="0"/>
        <v>0</v>
      </c>
      <c r="S42" s="32">
        <f t="shared" si="4"/>
        <v>0</v>
      </c>
    </row>
    <row r="43" spans="2:19" x14ac:dyDescent="0.35">
      <c r="B43" s="2">
        <f t="shared" si="5"/>
        <v>29</v>
      </c>
      <c r="C43" s="3">
        <f t="shared" si="6"/>
        <v>0</v>
      </c>
      <c r="D43" s="32">
        <f t="shared" si="1"/>
        <v>0</v>
      </c>
      <c r="E43" s="36">
        <f t="shared" si="7"/>
        <v>0</v>
      </c>
      <c r="F43" s="3">
        <f t="shared" si="2"/>
        <v>0</v>
      </c>
      <c r="G43" s="34">
        <f t="shared" si="8"/>
        <v>0</v>
      </c>
      <c r="H43" s="34">
        <f t="shared" si="9"/>
        <v>0</v>
      </c>
      <c r="I43" s="32">
        <f t="shared" si="10"/>
        <v>0</v>
      </c>
      <c r="J43" s="32">
        <f t="shared" si="11"/>
        <v>0</v>
      </c>
      <c r="K43" s="35"/>
      <c r="L43" s="34">
        <f t="shared" si="12"/>
        <v>0</v>
      </c>
      <c r="M43" s="36">
        <f t="shared" si="13"/>
        <v>0</v>
      </c>
      <c r="N43" s="3">
        <f t="shared" si="3"/>
        <v>0</v>
      </c>
      <c r="O43" s="34">
        <f t="shared" si="14"/>
        <v>0</v>
      </c>
      <c r="P43" s="34">
        <f t="shared" si="15"/>
        <v>0</v>
      </c>
      <c r="Q43" s="33">
        <f t="shared" si="16"/>
        <v>0</v>
      </c>
      <c r="R43" s="32">
        <f t="shared" si="0"/>
        <v>0</v>
      </c>
      <c r="S43" s="32">
        <f t="shared" si="4"/>
        <v>0</v>
      </c>
    </row>
    <row r="44" spans="2:19" x14ac:dyDescent="0.35">
      <c r="B44" s="2">
        <f t="shared" si="5"/>
        <v>30</v>
      </c>
      <c r="C44" s="3">
        <f t="shared" si="6"/>
        <v>0</v>
      </c>
      <c r="D44" s="32">
        <f t="shared" si="1"/>
        <v>0</v>
      </c>
      <c r="E44" s="36">
        <f t="shared" si="7"/>
        <v>0</v>
      </c>
      <c r="F44" s="3">
        <f t="shared" si="2"/>
        <v>0</v>
      </c>
      <c r="G44" s="34">
        <f t="shared" si="8"/>
        <v>0</v>
      </c>
      <c r="H44" s="34">
        <f t="shared" si="9"/>
        <v>0</v>
      </c>
      <c r="I44" s="32">
        <f t="shared" si="10"/>
        <v>0</v>
      </c>
      <c r="J44" s="32">
        <f t="shared" si="11"/>
        <v>0</v>
      </c>
      <c r="K44" s="35"/>
      <c r="L44" s="34">
        <f t="shared" si="12"/>
        <v>0</v>
      </c>
      <c r="M44" s="36">
        <f t="shared" si="13"/>
        <v>0</v>
      </c>
      <c r="N44" s="3">
        <f t="shared" si="3"/>
        <v>0</v>
      </c>
      <c r="O44" s="34">
        <f t="shared" si="14"/>
        <v>0</v>
      </c>
      <c r="P44" s="34">
        <f t="shared" si="15"/>
        <v>0</v>
      </c>
      <c r="Q44" s="33">
        <f t="shared" si="16"/>
        <v>0</v>
      </c>
      <c r="R44" s="32">
        <f t="shared" si="0"/>
        <v>0</v>
      </c>
      <c r="S44" s="32">
        <f t="shared" si="4"/>
        <v>0</v>
      </c>
    </row>
    <row r="45" spans="2:19" x14ac:dyDescent="0.35">
      <c r="B45" s="2">
        <f t="shared" si="5"/>
        <v>31</v>
      </c>
      <c r="C45" s="3">
        <f t="shared" si="6"/>
        <v>0</v>
      </c>
      <c r="D45" s="32">
        <f t="shared" si="1"/>
        <v>0</v>
      </c>
      <c r="E45" s="36">
        <f t="shared" si="7"/>
        <v>0</v>
      </c>
      <c r="F45" s="3">
        <f t="shared" si="2"/>
        <v>0</v>
      </c>
      <c r="G45" s="34">
        <f t="shared" si="8"/>
        <v>0</v>
      </c>
      <c r="H45" s="34">
        <f t="shared" si="9"/>
        <v>0</v>
      </c>
      <c r="I45" s="32">
        <f t="shared" si="10"/>
        <v>0</v>
      </c>
      <c r="J45" s="32">
        <f t="shared" si="11"/>
        <v>0</v>
      </c>
      <c r="K45" s="35"/>
      <c r="L45" s="34">
        <f t="shared" si="12"/>
        <v>0</v>
      </c>
      <c r="M45" s="36">
        <f t="shared" si="13"/>
        <v>0</v>
      </c>
      <c r="N45" s="3">
        <f t="shared" si="3"/>
        <v>0</v>
      </c>
      <c r="O45" s="34">
        <f t="shared" si="14"/>
        <v>0</v>
      </c>
      <c r="P45" s="34">
        <f t="shared" si="15"/>
        <v>0</v>
      </c>
      <c r="Q45" s="33">
        <f t="shared" si="16"/>
        <v>0</v>
      </c>
      <c r="R45" s="32">
        <f t="shared" si="0"/>
        <v>0</v>
      </c>
      <c r="S45" s="32">
        <f t="shared" si="4"/>
        <v>0</v>
      </c>
    </row>
    <row r="46" spans="2:19" x14ac:dyDescent="0.35">
      <c r="B46" s="2">
        <f t="shared" si="5"/>
        <v>32</v>
      </c>
      <c r="C46" s="3">
        <f t="shared" si="6"/>
        <v>0</v>
      </c>
      <c r="D46" s="32">
        <f t="shared" si="1"/>
        <v>0</v>
      </c>
      <c r="E46" s="36">
        <f t="shared" si="7"/>
        <v>0</v>
      </c>
      <c r="F46" s="3">
        <f t="shared" si="2"/>
        <v>0</v>
      </c>
      <c r="G46" s="34">
        <f t="shared" si="8"/>
        <v>0</v>
      </c>
      <c r="H46" s="34">
        <f t="shared" si="9"/>
        <v>0</v>
      </c>
      <c r="I46" s="32">
        <f t="shared" si="10"/>
        <v>0</v>
      </c>
      <c r="J46" s="32">
        <f t="shared" si="11"/>
        <v>0</v>
      </c>
      <c r="K46" s="35"/>
      <c r="L46" s="34">
        <f t="shared" si="12"/>
        <v>0</v>
      </c>
      <c r="M46" s="36">
        <f t="shared" si="13"/>
        <v>0</v>
      </c>
      <c r="N46" s="3">
        <f t="shared" si="3"/>
        <v>0</v>
      </c>
      <c r="O46" s="34">
        <f t="shared" si="14"/>
        <v>0</v>
      </c>
      <c r="P46" s="34">
        <f t="shared" si="15"/>
        <v>0</v>
      </c>
      <c r="Q46" s="33">
        <f t="shared" si="16"/>
        <v>0</v>
      </c>
      <c r="R46" s="32">
        <f t="shared" si="0"/>
        <v>0</v>
      </c>
      <c r="S46" s="32">
        <f t="shared" si="4"/>
        <v>0</v>
      </c>
    </row>
    <row r="47" spans="2:19" x14ac:dyDescent="0.35">
      <c r="B47" s="2">
        <f t="shared" si="5"/>
        <v>33</v>
      </c>
      <c r="C47" s="3">
        <f t="shared" si="6"/>
        <v>0</v>
      </c>
      <c r="D47" s="32">
        <f t="shared" si="1"/>
        <v>0</v>
      </c>
      <c r="E47" s="36">
        <f t="shared" si="7"/>
        <v>0</v>
      </c>
      <c r="F47" s="3">
        <f t="shared" si="2"/>
        <v>0</v>
      </c>
      <c r="G47" s="34">
        <f t="shared" si="8"/>
        <v>0</v>
      </c>
      <c r="H47" s="34">
        <f t="shared" si="9"/>
        <v>0</v>
      </c>
      <c r="I47" s="32">
        <f t="shared" si="10"/>
        <v>0</v>
      </c>
      <c r="J47" s="32">
        <f t="shared" si="11"/>
        <v>0</v>
      </c>
      <c r="K47" s="35"/>
      <c r="L47" s="34">
        <f t="shared" si="12"/>
        <v>0</v>
      </c>
      <c r="M47" s="36">
        <f t="shared" si="13"/>
        <v>0</v>
      </c>
      <c r="N47" s="3">
        <f t="shared" si="3"/>
        <v>0</v>
      </c>
      <c r="O47" s="34">
        <f t="shared" si="14"/>
        <v>0</v>
      </c>
      <c r="P47" s="34">
        <f t="shared" si="15"/>
        <v>0</v>
      </c>
      <c r="Q47" s="33">
        <f t="shared" si="16"/>
        <v>0</v>
      </c>
      <c r="R47" s="32">
        <f t="shared" ref="R47:R74" si="17">+M47-I47</f>
        <v>0</v>
      </c>
      <c r="S47" s="32">
        <f t="shared" si="4"/>
        <v>0</v>
      </c>
    </row>
    <row r="48" spans="2:19" x14ac:dyDescent="0.35">
      <c r="B48" s="2">
        <f t="shared" si="5"/>
        <v>34</v>
      </c>
      <c r="C48" s="3">
        <f t="shared" si="6"/>
        <v>0</v>
      </c>
      <c r="D48" s="32">
        <f t="shared" si="1"/>
        <v>0</v>
      </c>
      <c r="E48" s="36">
        <f t="shared" si="7"/>
        <v>0</v>
      </c>
      <c r="F48" s="3">
        <f t="shared" si="2"/>
        <v>0</v>
      </c>
      <c r="G48" s="34">
        <f t="shared" si="8"/>
        <v>0</v>
      </c>
      <c r="H48" s="34">
        <f t="shared" si="9"/>
        <v>0</v>
      </c>
      <c r="I48" s="32">
        <f t="shared" si="10"/>
        <v>0</v>
      </c>
      <c r="J48" s="32">
        <f t="shared" si="11"/>
        <v>0</v>
      </c>
      <c r="K48" s="35"/>
      <c r="L48" s="34">
        <f t="shared" si="12"/>
        <v>0</v>
      </c>
      <c r="M48" s="36">
        <f t="shared" si="13"/>
        <v>0</v>
      </c>
      <c r="N48" s="3">
        <f t="shared" si="3"/>
        <v>0</v>
      </c>
      <c r="O48" s="34">
        <f t="shared" si="14"/>
        <v>0</v>
      </c>
      <c r="P48" s="34">
        <f t="shared" si="15"/>
        <v>0</v>
      </c>
      <c r="Q48" s="33">
        <f t="shared" si="16"/>
        <v>0</v>
      </c>
      <c r="R48" s="32">
        <f t="shared" si="17"/>
        <v>0</v>
      </c>
      <c r="S48" s="32">
        <f t="shared" si="4"/>
        <v>0</v>
      </c>
    </row>
    <row r="49" spans="2:19" x14ac:dyDescent="0.35">
      <c r="B49" s="2">
        <f t="shared" si="5"/>
        <v>35</v>
      </c>
      <c r="C49" s="3">
        <f t="shared" si="6"/>
        <v>0</v>
      </c>
      <c r="D49" s="32">
        <f t="shared" si="1"/>
        <v>0</v>
      </c>
      <c r="E49" s="36">
        <f t="shared" si="7"/>
        <v>0</v>
      </c>
      <c r="F49" s="3">
        <f t="shared" si="2"/>
        <v>0</v>
      </c>
      <c r="G49" s="34">
        <f t="shared" si="8"/>
        <v>0</v>
      </c>
      <c r="H49" s="34">
        <f t="shared" si="9"/>
        <v>0</v>
      </c>
      <c r="I49" s="32">
        <f t="shared" si="10"/>
        <v>0</v>
      </c>
      <c r="J49" s="32">
        <f t="shared" si="11"/>
        <v>0</v>
      </c>
      <c r="K49" s="35"/>
      <c r="L49" s="34">
        <f t="shared" si="12"/>
        <v>0</v>
      </c>
      <c r="M49" s="36">
        <f t="shared" si="13"/>
        <v>0</v>
      </c>
      <c r="N49" s="3">
        <f t="shared" si="3"/>
        <v>0</v>
      </c>
      <c r="O49" s="34">
        <f t="shared" si="14"/>
        <v>0</v>
      </c>
      <c r="P49" s="34">
        <f t="shared" si="15"/>
        <v>0</v>
      </c>
      <c r="Q49" s="33">
        <f t="shared" si="16"/>
        <v>0</v>
      </c>
      <c r="R49" s="32">
        <f t="shared" si="17"/>
        <v>0</v>
      </c>
      <c r="S49" s="32">
        <f t="shared" si="4"/>
        <v>0</v>
      </c>
    </row>
    <row r="50" spans="2:19" x14ac:dyDescent="0.35">
      <c r="B50" s="2">
        <f t="shared" si="5"/>
        <v>36</v>
      </c>
      <c r="C50" s="3">
        <f t="shared" si="6"/>
        <v>0</v>
      </c>
      <c r="D50" s="32">
        <f t="shared" si="1"/>
        <v>0</v>
      </c>
      <c r="E50" s="36">
        <f t="shared" si="7"/>
        <v>0</v>
      </c>
      <c r="F50" s="3">
        <f t="shared" si="2"/>
        <v>0</v>
      </c>
      <c r="G50" s="34">
        <f t="shared" si="8"/>
        <v>0</v>
      </c>
      <c r="H50" s="34">
        <f t="shared" si="9"/>
        <v>0</v>
      </c>
      <c r="I50" s="32">
        <f t="shared" si="10"/>
        <v>0</v>
      </c>
      <c r="J50" s="32">
        <f t="shared" si="11"/>
        <v>0</v>
      </c>
      <c r="K50" s="35"/>
      <c r="L50" s="34">
        <f t="shared" si="12"/>
        <v>0</v>
      </c>
      <c r="M50" s="36">
        <f t="shared" si="13"/>
        <v>0</v>
      </c>
      <c r="N50" s="3">
        <f t="shared" si="3"/>
        <v>0</v>
      </c>
      <c r="O50" s="34">
        <f t="shared" si="14"/>
        <v>0</v>
      </c>
      <c r="P50" s="34">
        <f t="shared" si="15"/>
        <v>0</v>
      </c>
      <c r="Q50" s="33">
        <f t="shared" si="16"/>
        <v>0</v>
      </c>
      <c r="R50" s="32">
        <f t="shared" si="17"/>
        <v>0</v>
      </c>
      <c r="S50" s="32">
        <f t="shared" si="4"/>
        <v>0</v>
      </c>
    </row>
    <row r="51" spans="2:19" x14ac:dyDescent="0.35">
      <c r="B51" s="2">
        <f t="shared" si="5"/>
        <v>37</v>
      </c>
      <c r="C51" s="3">
        <f t="shared" si="6"/>
        <v>0</v>
      </c>
      <c r="D51" s="32">
        <f t="shared" si="1"/>
        <v>0</v>
      </c>
      <c r="E51" s="36">
        <f t="shared" si="7"/>
        <v>0</v>
      </c>
      <c r="F51" s="3">
        <f t="shared" si="2"/>
        <v>0</v>
      </c>
      <c r="G51" s="34">
        <f t="shared" si="8"/>
        <v>0</v>
      </c>
      <c r="H51" s="34">
        <f t="shared" si="9"/>
        <v>0</v>
      </c>
      <c r="I51" s="32">
        <f t="shared" si="10"/>
        <v>0</v>
      </c>
      <c r="J51" s="32">
        <f t="shared" si="11"/>
        <v>0</v>
      </c>
      <c r="K51" s="35"/>
      <c r="L51" s="34">
        <f t="shared" si="12"/>
        <v>0</v>
      </c>
      <c r="M51" s="36">
        <f t="shared" si="13"/>
        <v>0</v>
      </c>
      <c r="N51" s="3">
        <f t="shared" si="3"/>
        <v>0</v>
      </c>
      <c r="O51" s="34">
        <f t="shared" si="14"/>
        <v>0</v>
      </c>
      <c r="P51" s="34">
        <f t="shared" si="15"/>
        <v>0</v>
      </c>
      <c r="Q51" s="33">
        <f t="shared" si="16"/>
        <v>0</v>
      </c>
      <c r="R51" s="32">
        <f t="shared" si="17"/>
        <v>0</v>
      </c>
      <c r="S51" s="32">
        <f t="shared" si="4"/>
        <v>0</v>
      </c>
    </row>
    <row r="52" spans="2:19" x14ac:dyDescent="0.35">
      <c r="B52" s="2">
        <f t="shared" si="5"/>
        <v>38</v>
      </c>
      <c r="C52" s="3">
        <f t="shared" si="6"/>
        <v>0</v>
      </c>
      <c r="D52" s="32">
        <f t="shared" si="1"/>
        <v>0</v>
      </c>
      <c r="E52" s="36">
        <f t="shared" si="7"/>
        <v>0</v>
      </c>
      <c r="F52" s="3">
        <f t="shared" si="2"/>
        <v>0</v>
      </c>
      <c r="G52" s="34">
        <f t="shared" si="8"/>
        <v>0</v>
      </c>
      <c r="H52" s="34">
        <f t="shared" si="9"/>
        <v>0</v>
      </c>
      <c r="I52" s="32">
        <f t="shared" si="10"/>
        <v>0</v>
      </c>
      <c r="J52" s="32">
        <f t="shared" si="11"/>
        <v>0</v>
      </c>
      <c r="K52" s="35"/>
      <c r="L52" s="34">
        <f t="shared" si="12"/>
        <v>0</v>
      </c>
      <c r="M52" s="36">
        <f t="shared" si="13"/>
        <v>0</v>
      </c>
      <c r="N52" s="3">
        <f t="shared" si="3"/>
        <v>0</v>
      </c>
      <c r="O52" s="34">
        <f t="shared" si="14"/>
        <v>0</v>
      </c>
      <c r="P52" s="34">
        <f t="shared" si="15"/>
        <v>0</v>
      </c>
      <c r="Q52" s="33">
        <f t="shared" si="16"/>
        <v>0</v>
      </c>
      <c r="R52" s="32">
        <f t="shared" si="17"/>
        <v>0</v>
      </c>
      <c r="S52" s="32">
        <f t="shared" si="4"/>
        <v>0</v>
      </c>
    </row>
    <row r="53" spans="2:19" x14ac:dyDescent="0.35">
      <c r="B53" s="2">
        <f t="shared" si="5"/>
        <v>39</v>
      </c>
      <c r="C53" s="3">
        <f t="shared" si="6"/>
        <v>0</v>
      </c>
      <c r="D53" s="32">
        <f t="shared" si="1"/>
        <v>0</v>
      </c>
      <c r="E53" s="36">
        <f t="shared" si="7"/>
        <v>0</v>
      </c>
      <c r="F53" s="3">
        <f t="shared" si="2"/>
        <v>0</v>
      </c>
      <c r="G53" s="34">
        <f t="shared" si="8"/>
        <v>0</v>
      </c>
      <c r="H53" s="34">
        <f t="shared" si="9"/>
        <v>0</v>
      </c>
      <c r="I53" s="32">
        <f t="shared" si="10"/>
        <v>0</v>
      </c>
      <c r="J53" s="32">
        <f t="shared" si="11"/>
        <v>0</v>
      </c>
      <c r="K53" s="35"/>
      <c r="L53" s="34">
        <f t="shared" si="12"/>
        <v>0</v>
      </c>
      <c r="M53" s="36">
        <f t="shared" si="13"/>
        <v>0</v>
      </c>
      <c r="N53" s="3">
        <f t="shared" si="3"/>
        <v>0</v>
      </c>
      <c r="O53" s="34">
        <f t="shared" si="14"/>
        <v>0</v>
      </c>
      <c r="P53" s="34">
        <f t="shared" si="15"/>
        <v>0</v>
      </c>
      <c r="Q53" s="33">
        <f t="shared" si="16"/>
        <v>0</v>
      </c>
      <c r="R53" s="32">
        <f t="shared" si="17"/>
        <v>0</v>
      </c>
      <c r="S53" s="32">
        <f t="shared" si="4"/>
        <v>0</v>
      </c>
    </row>
    <row r="54" spans="2:19" x14ac:dyDescent="0.35">
      <c r="B54" s="2">
        <f t="shared" si="5"/>
        <v>40</v>
      </c>
      <c r="C54" s="3">
        <f t="shared" si="6"/>
        <v>0</v>
      </c>
      <c r="D54" s="32">
        <f t="shared" si="1"/>
        <v>0</v>
      </c>
      <c r="E54" s="36">
        <f t="shared" si="7"/>
        <v>0</v>
      </c>
      <c r="F54" s="3">
        <f t="shared" si="2"/>
        <v>0</v>
      </c>
      <c r="G54" s="34">
        <f t="shared" si="8"/>
        <v>0</v>
      </c>
      <c r="H54" s="34">
        <f t="shared" si="9"/>
        <v>0</v>
      </c>
      <c r="I54" s="32">
        <f t="shared" si="10"/>
        <v>0</v>
      </c>
      <c r="J54" s="32">
        <f t="shared" si="11"/>
        <v>0</v>
      </c>
      <c r="K54" s="35"/>
      <c r="L54" s="34">
        <f t="shared" si="12"/>
        <v>0</v>
      </c>
      <c r="M54" s="36">
        <f t="shared" si="13"/>
        <v>0</v>
      </c>
      <c r="N54" s="3">
        <f t="shared" si="3"/>
        <v>0</v>
      </c>
      <c r="O54" s="34">
        <f t="shared" si="14"/>
        <v>0</v>
      </c>
      <c r="P54" s="34">
        <f t="shared" si="15"/>
        <v>0</v>
      </c>
      <c r="Q54" s="33">
        <f t="shared" si="16"/>
        <v>0</v>
      </c>
      <c r="R54" s="32">
        <f t="shared" si="17"/>
        <v>0</v>
      </c>
      <c r="S54" s="32">
        <f t="shared" si="4"/>
        <v>0</v>
      </c>
    </row>
    <row r="55" spans="2:19" x14ac:dyDescent="0.35">
      <c r="B55" s="2">
        <f t="shared" si="5"/>
        <v>41</v>
      </c>
      <c r="C55" s="3">
        <f t="shared" si="6"/>
        <v>0</v>
      </c>
      <c r="D55" s="32">
        <f t="shared" si="1"/>
        <v>0</v>
      </c>
      <c r="E55" s="36">
        <f t="shared" si="7"/>
        <v>0</v>
      </c>
      <c r="F55" s="3">
        <f t="shared" si="2"/>
        <v>0</v>
      </c>
      <c r="G55" s="34">
        <f t="shared" si="8"/>
        <v>0</v>
      </c>
      <c r="H55" s="34">
        <f t="shared" si="9"/>
        <v>0</v>
      </c>
      <c r="I55" s="32">
        <f t="shared" si="10"/>
        <v>0</v>
      </c>
      <c r="J55" s="32">
        <f t="shared" si="11"/>
        <v>0</v>
      </c>
      <c r="K55" s="35"/>
      <c r="L55" s="34">
        <f t="shared" si="12"/>
        <v>0</v>
      </c>
      <c r="M55" s="36">
        <f t="shared" si="13"/>
        <v>0</v>
      </c>
      <c r="N55" s="3">
        <f t="shared" si="3"/>
        <v>0</v>
      </c>
      <c r="O55" s="34">
        <f t="shared" si="14"/>
        <v>0</v>
      </c>
      <c r="P55" s="34">
        <f t="shared" si="15"/>
        <v>0</v>
      </c>
      <c r="Q55" s="33">
        <f t="shared" si="16"/>
        <v>0</v>
      </c>
      <c r="R55" s="32">
        <f t="shared" si="17"/>
        <v>0</v>
      </c>
      <c r="S55" s="32">
        <f t="shared" si="4"/>
        <v>0</v>
      </c>
    </row>
    <row r="56" spans="2:19" x14ac:dyDescent="0.35">
      <c r="B56" s="2">
        <f t="shared" si="5"/>
        <v>42</v>
      </c>
      <c r="C56" s="3">
        <f t="shared" si="6"/>
        <v>0</v>
      </c>
      <c r="D56" s="32">
        <f t="shared" si="1"/>
        <v>0</v>
      </c>
      <c r="E56" s="36">
        <f t="shared" si="7"/>
        <v>0</v>
      </c>
      <c r="F56" s="3">
        <f t="shared" si="2"/>
        <v>0</v>
      </c>
      <c r="G56" s="34">
        <f t="shared" si="8"/>
        <v>0</v>
      </c>
      <c r="H56" s="34">
        <f t="shared" si="9"/>
        <v>0</v>
      </c>
      <c r="I56" s="32">
        <f t="shared" si="10"/>
        <v>0</v>
      </c>
      <c r="J56" s="32">
        <f t="shared" si="11"/>
        <v>0</v>
      </c>
      <c r="K56" s="35"/>
      <c r="L56" s="34">
        <f t="shared" si="12"/>
        <v>0</v>
      </c>
      <c r="M56" s="36">
        <f t="shared" si="13"/>
        <v>0</v>
      </c>
      <c r="N56" s="3">
        <f t="shared" si="3"/>
        <v>0</v>
      </c>
      <c r="O56" s="34">
        <f t="shared" si="14"/>
        <v>0</v>
      </c>
      <c r="P56" s="34">
        <f t="shared" si="15"/>
        <v>0</v>
      </c>
      <c r="Q56" s="33">
        <f t="shared" si="16"/>
        <v>0</v>
      </c>
      <c r="R56" s="32">
        <f t="shared" si="17"/>
        <v>0</v>
      </c>
      <c r="S56" s="32">
        <f t="shared" si="4"/>
        <v>0</v>
      </c>
    </row>
    <row r="57" spans="2:19" x14ac:dyDescent="0.35">
      <c r="B57" s="2">
        <f t="shared" si="5"/>
        <v>43</v>
      </c>
      <c r="C57" s="3">
        <f t="shared" si="6"/>
        <v>0</v>
      </c>
      <c r="D57" s="32">
        <f t="shared" si="1"/>
        <v>0</v>
      </c>
      <c r="E57" s="36">
        <f t="shared" si="7"/>
        <v>0</v>
      </c>
      <c r="F57" s="3">
        <f t="shared" si="2"/>
        <v>0</v>
      </c>
      <c r="G57" s="34">
        <f t="shared" si="8"/>
        <v>0</v>
      </c>
      <c r="H57" s="34">
        <f t="shared" si="9"/>
        <v>0</v>
      </c>
      <c r="I57" s="32">
        <f t="shared" si="10"/>
        <v>0</v>
      </c>
      <c r="J57" s="32">
        <f t="shared" si="11"/>
        <v>0</v>
      </c>
      <c r="K57" s="35"/>
      <c r="L57" s="34">
        <f t="shared" si="12"/>
        <v>0</v>
      </c>
      <c r="M57" s="36">
        <f t="shared" si="13"/>
        <v>0</v>
      </c>
      <c r="N57" s="3">
        <f t="shared" si="3"/>
        <v>0</v>
      </c>
      <c r="O57" s="34">
        <f t="shared" si="14"/>
        <v>0</v>
      </c>
      <c r="P57" s="34">
        <f t="shared" si="15"/>
        <v>0</v>
      </c>
      <c r="Q57" s="33">
        <f t="shared" si="16"/>
        <v>0</v>
      </c>
      <c r="R57" s="32">
        <f t="shared" si="17"/>
        <v>0</v>
      </c>
      <c r="S57" s="32">
        <f t="shared" si="4"/>
        <v>0</v>
      </c>
    </row>
    <row r="58" spans="2:19" x14ac:dyDescent="0.35">
      <c r="B58" s="2">
        <f t="shared" si="5"/>
        <v>44</v>
      </c>
      <c r="C58" s="3">
        <f t="shared" si="6"/>
        <v>0</v>
      </c>
      <c r="D58" s="32">
        <f t="shared" si="1"/>
        <v>0</v>
      </c>
      <c r="E58" s="36">
        <f t="shared" si="7"/>
        <v>0</v>
      </c>
      <c r="F58" s="3">
        <f t="shared" si="2"/>
        <v>0</v>
      </c>
      <c r="G58" s="34">
        <f t="shared" si="8"/>
        <v>0</v>
      </c>
      <c r="H58" s="34">
        <f t="shared" si="9"/>
        <v>0</v>
      </c>
      <c r="I58" s="32">
        <f t="shared" si="10"/>
        <v>0</v>
      </c>
      <c r="J58" s="32">
        <f t="shared" si="11"/>
        <v>0</v>
      </c>
      <c r="K58" s="35"/>
      <c r="L58" s="34">
        <f t="shared" si="12"/>
        <v>0</v>
      </c>
      <c r="M58" s="36">
        <f t="shared" si="13"/>
        <v>0</v>
      </c>
      <c r="N58" s="3">
        <f t="shared" si="3"/>
        <v>0</v>
      </c>
      <c r="O58" s="34">
        <f t="shared" si="14"/>
        <v>0</v>
      </c>
      <c r="P58" s="34">
        <f t="shared" si="15"/>
        <v>0</v>
      </c>
      <c r="Q58" s="33">
        <f t="shared" si="16"/>
        <v>0</v>
      </c>
      <c r="R58" s="32">
        <f t="shared" si="17"/>
        <v>0</v>
      </c>
      <c r="S58" s="32">
        <f t="shared" si="4"/>
        <v>0</v>
      </c>
    </row>
    <row r="59" spans="2:19" x14ac:dyDescent="0.35">
      <c r="B59" s="2">
        <f t="shared" si="5"/>
        <v>45</v>
      </c>
      <c r="C59" s="3">
        <f t="shared" si="6"/>
        <v>0</v>
      </c>
      <c r="D59" s="32">
        <f t="shared" si="1"/>
        <v>0</v>
      </c>
      <c r="E59" s="36">
        <f t="shared" si="7"/>
        <v>0</v>
      </c>
      <c r="F59" s="3">
        <f t="shared" si="2"/>
        <v>0</v>
      </c>
      <c r="G59" s="34">
        <f t="shared" si="8"/>
        <v>0</v>
      </c>
      <c r="H59" s="34">
        <f t="shared" si="9"/>
        <v>0</v>
      </c>
      <c r="I59" s="32">
        <f t="shared" si="10"/>
        <v>0</v>
      </c>
      <c r="J59" s="32">
        <f t="shared" si="11"/>
        <v>0</v>
      </c>
      <c r="K59" s="35"/>
      <c r="L59" s="34">
        <f t="shared" si="12"/>
        <v>0</v>
      </c>
      <c r="M59" s="36">
        <f t="shared" si="13"/>
        <v>0</v>
      </c>
      <c r="N59" s="3">
        <f t="shared" si="3"/>
        <v>0</v>
      </c>
      <c r="O59" s="34">
        <f t="shared" si="14"/>
        <v>0</v>
      </c>
      <c r="P59" s="34">
        <f t="shared" si="15"/>
        <v>0</v>
      </c>
      <c r="Q59" s="33">
        <f t="shared" si="16"/>
        <v>0</v>
      </c>
      <c r="R59" s="32">
        <f t="shared" si="17"/>
        <v>0</v>
      </c>
      <c r="S59" s="32">
        <f t="shared" si="4"/>
        <v>0</v>
      </c>
    </row>
    <row r="60" spans="2:19" x14ac:dyDescent="0.35">
      <c r="B60" s="2">
        <f t="shared" si="5"/>
        <v>46</v>
      </c>
      <c r="C60" s="3">
        <f t="shared" si="6"/>
        <v>0</v>
      </c>
      <c r="D60" s="32">
        <f t="shared" si="1"/>
        <v>0</v>
      </c>
      <c r="E60" s="36">
        <f t="shared" si="7"/>
        <v>0</v>
      </c>
      <c r="F60" s="3">
        <f t="shared" si="2"/>
        <v>0</v>
      </c>
      <c r="G60" s="34">
        <f t="shared" si="8"/>
        <v>0</v>
      </c>
      <c r="H60" s="34">
        <f t="shared" si="9"/>
        <v>0</v>
      </c>
      <c r="I60" s="32">
        <f t="shared" si="10"/>
        <v>0</v>
      </c>
      <c r="J60" s="32">
        <f t="shared" si="11"/>
        <v>0</v>
      </c>
      <c r="K60" s="35"/>
      <c r="L60" s="34">
        <f t="shared" si="12"/>
        <v>0</v>
      </c>
      <c r="M60" s="36">
        <f t="shared" si="13"/>
        <v>0</v>
      </c>
      <c r="N60" s="3">
        <f t="shared" si="3"/>
        <v>0</v>
      </c>
      <c r="O60" s="34">
        <f t="shared" si="14"/>
        <v>0</v>
      </c>
      <c r="P60" s="34">
        <f t="shared" si="15"/>
        <v>0</v>
      </c>
      <c r="Q60" s="33">
        <f t="shared" si="16"/>
        <v>0</v>
      </c>
      <c r="R60" s="32">
        <f t="shared" si="17"/>
        <v>0</v>
      </c>
      <c r="S60" s="32">
        <f t="shared" si="4"/>
        <v>0</v>
      </c>
    </row>
    <row r="61" spans="2:19" x14ac:dyDescent="0.35">
      <c r="B61" s="2">
        <f t="shared" si="5"/>
        <v>47</v>
      </c>
      <c r="C61" s="3">
        <f t="shared" si="6"/>
        <v>0</v>
      </c>
      <c r="D61" s="32">
        <f t="shared" si="1"/>
        <v>0</v>
      </c>
      <c r="E61" s="36">
        <f t="shared" si="7"/>
        <v>0</v>
      </c>
      <c r="F61" s="3">
        <f t="shared" si="2"/>
        <v>0</v>
      </c>
      <c r="G61" s="34">
        <f t="shared" si="8"/>
        <v>0</v>
      </c>
      <c r="H61" s="34">
        <f t="shared" si="9"/>
        <v>0</v>
      </c>
      <c r="I61" s="32">
        <f t="shared" si="10"/>
        <v>0</v>
      </c>
      <c r="J61" s="32">
        <f t="shared" si="11"/>
        <v>0</v>
      </c>
      <c r="K61" s="35"/>
      <c r="L61" s="34">
        <f t="shared" si="12"/>
        <v>0</v>
      </c>
      <c r="M61" s="36">
        <f t="shared" si="13"/>
        <v>0</v>
      </c>
      <c r="N61" s="3">
        <f t="shared" si="3"/>
        <v>0</v>
      </c>
      <c r="O61" s="34">
        <f t="shared" si="14"/>
        <v>0</v>
      </c>
      <c r="P61" s="34">
        <f t="shared" si="15"/>
        <v>0</v>
      </c>
      <c r="Q61" s="33">
        <f t="shared" si="16"/>
        <v>0</v>
      </c>
      <c r="R61" s="32">
        <f t="shared" si="17"/>
        <v>0</v>
      </c>
      <c r="S61" s="32">
        <f t="shared" si="4"/>
        <v>0</v>
      </c>
    </row>
    <row r="62" spans="2:19" x14ac:dyDescent="0.35">
      <c r="B62" s="2">
        <f t="shared" si="5"/>
        <v>48</v>
      </c>
      <c r="C62" s="3">
        <f t="shared" si="6"/>
        <v>0</v>
      </c>
      <c r="D62" s="32">
        <f t="shared" si="1"/>
        <v>0</v>
      </c>
      <c r="E62" s="36">
        <f t="shared" si="7"/>
        <v>0</v>
      </c>
      <c r="F62" s="3">
        <f t="shared" si="2"/>
        <v>0</v>
      </c>
      <c r="G62" s="34">
        <f t="shared" si="8"/>
        <v>0</v>
      </c>
      <c r="H62" s="34">
        <f t="shared" si="9"/>
        <v>0</v>
      </c>
      <c r="I62" s="32">
        <f t="shared" si="10"/>
        <v>0</v>
      </c>
      <c r="J62" s="32">
        <f t="shared" si="11"/>
        <v>0</v>
      </c>
      <c r="K62" s="35"/>
      <c r="L62" s="34">
        <f t="shared" si="12"/>
        <v>0</v>
      </c>
      <c r="M62" s="36">
        <f t="shared" si="13"/>
        <v>0</v>
      </c>
      <c r="N62" s="3">
        <f t="shared" si="3"/>
        <v>0</v>
      </c>
      <c r="O62" s="34">
        <f t="shared" si="14"/>
        <v>0</v>
      </c>
      <c r="P62" s="34">
        <f t="shared" si="15"/>
        <v>0</v>
      </c>
      <c r="Q62" s="33">
        <f t="shared" si="16"/>
        <v>0</v>
      </c>
      <c r="R62" s="32">
        <f t="shared" si="17"/>
        <v>0</v>
      </c>
      <c r="S62" s="32">
        <f t="shared" si="4"/>
        <v>0</v>
      </c>
    </row>
    <row r="63" spans="2:19" x14ac:dyDescent="0.35">
      <c r="B63" s="2">
        <f t="shared" si="5"/>
        <v>49</v>
      </c>
      <c r="C63" s="3">
        <f t="shared" si="6"/>
        <v>0</v>
      </c>
      <c r="D63" s="32">
        <f t="shared" si="1"/>
        <v>0</v>
      </c>
      <c r="E63" s="36">
        <f t="shared" si="7"/>
        <v>0</v>
      </c>
      <c r="F63" s="3">
        <f t="shared" si="2"/>
        <v>0</v>
      </c>
      <c r="G63" s="34">
        <f t="shared" si="8"/>
        <v>0</v>
      </c>
      <c r="H63" s="34">
        <f t="shared" si="9"/>
        <v>0</v>
      </c>
      <c r="I63" s="32">
        <f t="shared" si="10"/>
        <v>0</v>
      </c>
      <c r="J63" s="32">
        <f t="shared" si="11"/>
        <v>0</v>
      </c>
      <c r="K63" s="35"/>
      <c r="L63" s="34">
        <f t="shared" si="12"/>
        <v>0</v>
      </c>
      <c r="M63" s="36">
        <f t="shared" si="13"/>
        <v>0</v>
      </c>
      <c r="N63" s="3">
        <f t="shared" si="3"/>
        <v>0</v>
      </c>
      <c r="O63" s="34">
        <f t="shared" si="14"/>
        <v>0</v>
      </c>
      <c r="P63" s="34">
        <f t="shared" si="15"/>
        <v>0</v>
      </c>
      <c r="Q63" s="33">
        <f t="shared" si="16"/>
        <v>0</v>
      </c>
      <c r="R63" s="32">
        <f t="shared" si="17"/>
        <v>0</v>
      </c>
      <c r="S63" s="32">
        <f t="shared" si="4"/>
        <v>0</v>
      </c>
    </row>
    <row r="64" spans="2:19" x14ac:dyDescent="0.35">
      <c r="B64" s="2">
        <f t="shared" si="5"/>
        <v>50</v>
      </c>
      <c r="C64" s="3">
        <f t="shared" si="6"/>
        <v>0</v>
      </c>
      <c r="D64" s="32">
        <f t="shared" si="1"/>
        <v>0</v>
      </c>
      <c r="E64" s="36">
        <f t="shared" si="7"/>
        <v>0</v>
      </c>
      <c r="F64" s="3">
        <f t="shared" si="2"/>
        <v>0</v>
      </c>
      <c r="G64" s="34">
        <f t="shared" si="8"/>
        <v>0</v>
      </c>
      <c r="H64" s="34">
        <f t="shared" si="9"/>
        <v>0</v>
      </c>
      <c r="I64" s="32">
        <f t="shared" si="10"/>
        <v>0</v>
      </c>
      <c r="J64" s="32">
        <f t="shared" si="11"/>
        <v>0</v>
      </c>
      <c r="K64" s="35"/>
      <c r="L64" s="34">
        <f t="shared" si="12"/>
        <v>0</v>
      </c>
      <c r="M64" s="36">
        <f t="shared" si="13"/>
        <v>0</v>
      </c>
      <c r="N64" s="3">
        <f t="shared" si="3"/>
        <v>0</v>
      </c>
      <c r="O64" s="34">
        <f t="shared" si="14"/>
        <v>0</v>
      </c>
      <c r="P64" s="34">
        <f t="shared" si="15"/>
        <v>0</v>
      </c>
      <c r="Q64" s="33">
        <f t="shared" si="16"/>
        <v>0</v>
      </c>
      <c r="R64" s="32">
        <f t="shared" si="17"/>
        <v>0</v>
      </c>
      <c r="S64" s="32">
        <f t="shared" si="4"/>
        <v>0</v>
      </c>
    </row>
    <row r="65" spans="2:19" x14ac:dyDescent="0.35">
      <c r="B65" s="2">
        <f t="shared" si="5"/>
        <v>51</v>
      </c>
      <c r="C65" s="3">
        <f t="shared" si="6"/>
        <v>0</v>
      </c>
      <c r="D65" s="32">
        <f t="shared" si="1"/>
        <v>0</v>
      </c>
      <c r="E65" s="36">
        <f t="shared" si="7"/>
        <v>0</v>
      </c>
      <c r="F65" s="3">
        <f t="shared" si="2"/>
        <v>0</v>
      </c>
      <c r="G65" s="34">
        <f t="shared" si="8"/>
        <v>0</v>
      </c>
      <c r="H65" s="34">
        <f t="shared" si="9"/>
        <v>0</v>
      </c>
      <c r="I65" s="32">
        <f t="shared" si="10"/>
        <v>0</v>
      </c>
      <c r="J65" s="32">
        <f t="shared" si="11"/>
        <v>0</v>
      </c>
      <c r="K65" s="35"/>
      <c r="L65" s="34">
        <f t="shared" si="12"/>
        <v>0</v>
      </c>
      <c r="M65" s="36">
        <f t="shared" si="13"/>
        <v>0</v>
      </c>
      <c r="N65" s="3">
        <f t="shared" si="3"/>
        <v>0</v>
      </c>
      <c r="O65" s="34">
        <f t="shared" si="14"/>
        <v>0</v>
      </c>
      <c r="P65" s="34">
        <f t="shared" si="15"/>
        <v>0</v>
      </c>
      <c r="Q65" s="33">
        <f t="shared" si="16"/>
        <v>0</v>
      </c>
      <c r="R65" s="32">
        <f t="shared" si="17"/>
        <v>0</v>
      </c>
      <c r="S65" s="32">
        <f t="shared" si="4"/>
        <v>0</v>
      </c>
    </row>
    <row r="66" spans="2:19" x14ac:dyDescent="0.35">
      <c r="B66" s="2">
        <f t="shared" si="5"/>
        <v>52</v>
      </c>
      <c r="C66" s="3">
        <f t="shared" si="6"/>
        <v>0</v>
      </c>
      <c r="D66" s="32">
        <f t="shared" si="1"/>
        <v>0</v>
      </c>
      <c r="E66" s="36">
        <f t="shared" si="7"/>
        <v>0</v>
      </c>
      <c r="F66" s="3">
        <f t="shared" si="2"/>
        <v>0</v>
      </c>
      <c r="G66" s="34">
        <f t="shared" si="8"/>
        <v>0</v>
      </c>
      <c r="H66" s="34">
        <f t="shared" si="9"/>
        <v>0</v>
      </c>
      <c r="I66" s="32">
        <f t="shared" si="10"/>
        <v>0</v>
      </c>
      <c r="J66" s="32">
        <f t="shared" si="11"/>
        <v>0</v>
      </c>
      <c r="K66" s="35"/>
      <c r="L66" s="34">
        <f t="shared" si="12"/>
        <v>0</v>
      </c>
      <c r="M66" s="36">
        <f t="shared" si="13"/>
        <v>0</v>
      </c>
      <c r="N66" s="3">
        <f t="shared" si="3"/>
        <v>0</v>
      </c>
      <c r="O66" s="34">
        <f t="shared" si="14"/>
        <v>0</v>
      </c>
      <c r="P66" s="34">
        <f t="shared" si="15"/>
        <v>0</v>
      </c>
      <c r="Q66" s="33">
        <f t="shared" si="16"/>
        <v>0</v>
      </c>
      <c r="R66" s="32">
        <f t="shared" si="17"/>
        <v>0</v>
      </c>
      <c r="S66" s="32">
        <f t="shared" si="4"/>
        <v>0</v>
      </c>
    </row>
    <row r="67" spans="2:19" x14ac:dyDescent="0.35">
      <c r="B67" s="2">
        <f t="shared" si="5"/>
        <v>53</v>
      </c>
      <c r="C67" s="3">
        <f t="shared" si="6"/>
        <v>0</v>
      </c>
      <c r="D67" s="32">
        <f t="shared" si="1"/>
        <v>0</v>
      </c>
      <c r="E67" s="36">
        <f t="shared" si="7"/>
        <v>0</v>
      </c>
      <c r="F67" s="3">
        <f t="shared" si="2"/>
        <v>0</v>
      </c>
      <c r="G67" s="34">
        <f t="shared" si="8"/>
        <v>0</v>
      </c>
      <c r="H67" s="34">
        <f t="shared" si="9"/>
        <v>0</v>
      </c>
      <c r="I67" s="32">
        <f t="shared" si="10"/>
        <v>0</v>
      </c>
      <c r="J67" s="32">
        <f t="shared" si="11"/>
        <v>0</v>
      </c>
      <c r="K67" s="35"/>
      <c r="L67" s="34">
        <f t="shared" si="12"/>
        <v>0</v>
      </c>
      <c r="M67" s="36">
        <f t="shared" si="13"/>
        <v>0</v>
      </c>
      <c r="N67" s="3">
        <f t="shared" si="3"/>
        <v>0</v>
      </c>
      <c r="O67" s="34">
        <f t="shared" si="14"/>
        <v>0</v>
      </c>
      <c r="P67" s="34">
        <f t="shared" si="15"/>
        <v>0</v>
      </c>
      <c r="Q67" s="33">
        <f t="shared" si="16"/>
        <v>0</v>
      </c>
      <c r="R67" s="32">
        <f t="shared" si="17"/>
        <v>0</v>
      </c>
      <c r="S67" s="32">
        <f t="shared" si="4"/>
        <v>0</v>
      </c>
    </row>
    <row r="68" spans="2:19" x14ac:dyDescent="0.35">
      <c r="B68" s="2">
        <f t="shared" si="5"/>
        <v>54</v>
      </c>
      <c r="C68" s="3">
        <f t="shared" si="6"/>
        <v>0</v>
      </c>
      <c r="D68" s="32">
        <f t="shared" si="1"/>
        <v>0</v>
      </c>
      <c r="E68" s="36">
        <f t="shared" si="7"/>
        <v>0</v>
      </c>
      <c r="F68" s="3">
        <f t="shared" si="2"/>
        <v>0</v>
      </c>
      <c r="G68" s="34">
        <f t="shared" si="8"/>
        <v>0</v>
      </c>
      <c r="H68" s="34">
        <f t="shared" si="9"/>
        <v>0</v>
      </c>
      <c r="I68" s="32">
        <f t="shared" si="10"/>
        <v>0</v>
      </c>
      <c r="J68" s="32">
        <f t="shared" si="11"/>
        <v>0</v>
      </c>
      <c r="K68" s="35"/>
      <c r="L68" s="34">
        <f t="shared" si="12"/>
        <v>0</v>
      </c>
      <c r="M68" s="36">
        <f t="shared" si="13"/>
        <v>0</v>
      </c>
      <c r="N68" s="3">
        <f t="shared" si="3"/>
        <v>0</v>
      </c>
      <c r="O68" s="34">
        <f t="shared" si="14"/>
        <v>0</v>
      </c>
      <c r="P68" s="34">
        <f t="shared" si="15"/>
        <v>0</v>
      </c>
      <c r="Q68" s="33">
        <f t="shared" si="16"/>
        <v>0</v>
      </c>
      <c r="R68" s="32">
        <f t="shared" si="17"/>
        <v>0</v>
      </c>
      <c r="S68" s="32">
        <f t="shared" si="4"/>
        <v>0</v>
      </c>
    </row>
    <row r="69" spans="2:19" x14ac:dyDescent="0.35">
      <c r="B69" s="2">
        <f t="shared" si="5"/>
        <v>55</v>
      </c>
      <c r="C69" s="3">
        <f t="shared" si="6"/>
        <v>0</v>
      </c>
      <c r="D69" s="32">
        <f t="shared" si="1"/>
        <v>0</v>
      </c>
      <c r="E69" s="36">
        <f t="shared" si="7"/>
        <v>0</v>
      </c>
      <c r="F69" s="3">
        <f t="shared" si="2"/>
        <v>0</v>
      </c>
      <c r="G69" s="34">
        <f t="shared" si="8"/>
        <v>0</v>
      </c>
      <c r="H69" s="34">
        <f t="shared" si="9"/>
        <v>0</v>
      </c>
      <c r="I69" s="32">
        <f t="shared" si="10"/>
        <v>0</v>
      </c>
      <c r="J69" s="32">
        <f t="shared" si="11"/>
        <v>0</v>
      </c>
      <c r="K69" s="35"/>
      <c r="L69" s="34">
        <f t="shared" si="12"/>
        <v>0</v>
      </c>
      <c r="M69" s="36">
        <f t="shared" si="13"/>
        <v>0</v>
      </c>
      <c r="N69" s="3">
        <f t="shared" si="3"/>
        <v>0</v>
      </c>
      <c r="O69" s="34">
        <f t="shared" si="14"/>
        <v>0</v>
      </c>
      <c r="P69" s="34">
        <f t="shared" si="15"/>
        <v>0</v>
      </c>
      <c r="Q69" s="33">
        <f t="shared" si="16"/>
        <v>0</v>
      </c>
      <c r="R69" s="32">
        <f t="shared" si="17"/>
        <v>0</v>
      </c>
      <c r="S69" s="32">
        <f t="shared" si="4"/>
        <v>0</v>
      </c>
    </row>
    <row r="70" spans="2:19" x14ac:dyDescent="0.35">
      <c r="B70" s="2">
        <f t="shared" si="5"/>
        <v>56</v>
      </c>
      <c r="C70" s="3">
        <f t="shared" si="6"/>
        <v>0</v>
      </c>
      <c r="D70" s="32">
        <f t="shared" si="1"/>
        <v>0</v>
      </c>
      <c r="E70" s="36">
        <f t="shared" si="7"/>
        <v>0</v>
      </c>
      <c r="F70" s="3">
        <f t="shared" si="2"/>
        <v>0</v>
      </c>
      <c r="G70" s="34">
        <f t="shared" si="8"/>
        <v>0</v>
      </c>
      <c r="H70" s="34">
        <f t="shared" si="9"/>
        <v>0</v>
      </c>
      <c r="I70" s="32">
        <f t="shared" si="10"/>
        <v>0</v>
      </c>
      <c r="J70" s="32">
        <f t="shared" si="11"/>
        <v>0</v>
      </c>
      <c r="K70" s="35"/>
      <c r="L70" s="34">
        <f t="shared" si="12"/>
        <v>0</v>
      </c>
      <c r="M70" s="36">
        <f t="shared" si="13"/>
        <v>0</v>
      </c>
      <c r="N70" s="3">
        <f t="shared" si="3"/>
        <v>0</v>
      </c>
      <c r="O70" s="34">
        <f t="shared" si="14"/>
        <v>0</v>
      </c>
      <c r="P70" s="34">
        <f t="shared" si="15"/>
        <v>0</v>
      </c>
      <c r="Q70" s="33">
        <f t="shared" si="16"/>
        <v>0</v>
      </c>
      <c r="R70" s="32">
        <f t="shared" si="17"/>
        <v>0</v>
      </c>
      <c r="S70" s="32">
        <f t="shared" si="4"/>
        <v>0</v>
      </c>
    </row>
    <row r="71" spans="2:19" x14ac:dyDescent="0.35">
      <c r="B71" s="2">
        <f t="shared" si="5"/>
        <v>57</v>
      </c>
      <c r="C71" s="3">
        <f t="shared" si="6"/>
        <v>0</v>
      </c>
      <c r="D71" s="32">
        <f t="shared" si="1"/>
        <v>0</v>
      </c>
      <c r="E71" s="36">
        <f t="shared" si="7"/>
        <v>0</v>
      </c>
      <c r="F71" s="3">
        <f t="shared" si="2"/>
        <v>0</v>
      </c>
      <c r="G71" s="34">
        <f t="shared" si="8"/>
        <v>0</v>
      </c>
      <c r="H71" s="34">
        <f t="shared" si="9"/>
        <v>0</v>
      </c>
      <c r="I71" s="32">
        <f t="shared" si="10"/>
        <v>0</v>
      </c>
      <c r="J71" s="32">
        <f t="shared" si="11"/>
        <v>0</v>
      </c>
      <c r="K71" s="35"/>
      <c r="L71" s="34">
        <f t="shared" si="12"/>
        <v>0</v>
      </c>
      <c r="M71" s="36">
        <f t="shared" si="13"/>
        <v>0</v>
      </c>
      <c r="N71" s="3">
        <f t="shared" si="3"/>
        <v>0</v>
      </c>
      <c r="O71" s="34">
        <f t="shared" si="14"/>
        <v>0</v>
      </c>
      <c r="P71" s="34">
        <f t="shared" si="15"/>
        <v>0</v>
      </c>
      <c r="Q71" s="33">
        <f t="shared" si="16"/>
        <v>0</v>
      </c>
      <c r="R71" s="32">
        <f t="shared" si="17"/>
        <v>0</v>
      </c>
      <c r="S71" s="32">
        <f t="shared" si="4"/>
        <v>0</v>
      </c>
    </row>
    <row r="72" spans="2:19" x14ac:dyDescent="0.35">
      <c r="B72" s="2">
        <f t="shared" si="5"/>
        <v>58</v>
      </c>
      <c r="C72" s="3">
        <f t="shared" si="6"/>
        <v>0</v>
      </c>
      <c r="D72" s="32">
        <f t="shared" si="1"/>
        <v>0</v>
      </c>
      <c r="E72" s="36">
        <f t="shared" si="7"/>
        <v>0</v>
      </c>
      <c r="F72" s="3">
        <f t="shared" si="2"/>
        <v>0</v>
      </c>
      <c r="G72" s="34">
        <f t="shared" si="8"/>
        <v>0</v>
      </c>
      <c r="H72" s="34">
        <f t="shared" si="9"/>
        <v>0</v>
      </c>
      <c r="I72" s="32">
        <f t="shared" si="10"/>
        <v>0</v>
      </c>
      <c r="J72" s="32">
        <f t="shared" si="11"/>
        <v>0</v>
      </c>
      <c r="K72" s="35"/>
      <c r="L72" s="34">
        <f t="shared" si="12"/>
        <v>0</v>
      </c>
      <c r="M72" s="36">
        <f t="shared" si="13"/>
        <v>0</v>
      </c>
      <c r="N72" s="3">
        <f t="shared" si="3"/>
        <v>0</v>
      </c>
      <c r="O72" s="34">
        <f t="shared" si="14"/>
        <v>0</v>
      </c>
      <c r="P72" s="34">
        <f t="shared" si="15"/>
        <v>0</v>
      </c>
      <c r="Q72" s="33">
        <f t="shared" si="16"/>
        <v>0</v>
      </c>
      <c r="R72" s="32">
        <f t="shared" si="17"/>
        <v>0</v>
      </c>
      <c r="S72" s="32">
        <f t="shared" si="4"/>
        <v>0</v>
      </c>
    </row>
    <row r="73" spans="2:19" x14ac:dyDescent="0.35">
      <c r="B73" s="2">
        <f t="shared" si="5"/>
        <v>59</v>
      </c>
      <c r="C73" s="3">
        <f t="shared" si="6"/>
        <v>0</v>
      </c>
      <c r="D73" s="32">
        <f t="shared" si="1"/>
        <v>0</v>
      </c>
      <c r="E73" s="36">
        <f t="shared" si="7"/>
        <v>0</v>
      </c>
      <c r="F73" s="3">
        <f t="shared" si="2"/>
        <v>0</v>
      </c>
      <c r="G73" s="34">
        <f t="shared" si="8"/>
        <v>0</v>
      </c>
      <c r="H73" s="34">
        <f t="shared" si="9"/>
        <v>0</v>
      </c>
      <c r="I73" s="32">
        <f t="shared" si="10"/>
        <v>0</v>
      </c>
      <c r="J73" s="32">
        <f t="shared" si="11"/>
        <v>0</v>
      </c>
      <c r="K73" s="35"/>
      <c r="L73" s="34">
        <f t="shared" si="12"/>
        <v>0</v>
      </c>
      <c r="M73" s="36">
        <f t="shared" si="13"/>
        <v>0</v>
      </c>
      <c r="N73" s="3">
        <f t="shared" si="3"/>
        <v>0</v>
      </c>
      <c r="O73" s="34">
        <f t="shared" si="14"/>
        <v>0</v>
      </c>
      <c r="P73" s="34">
        <f t="shared" si="15"/>
        <v>0</v>
      </c>
      <c r="Q73" s="33">
        <f t="shared" si="16"/>
        <v>0</v>
      </c>
      <c r="R73" s="32">
        <f t="shared" si="17"/>
        <v>0</v>
      </c>
      <c r="S73" s="32">
        <f t="shared" si="4"/>
        <v>0</v>
      </c>
    </row>
    <row r="74" spans="2:19" x14ac:dyDescent="0.35">
      <c r="B74" s="2">
        <f t="shared" si="5"/>
        <v>60</v>
      </c>
      <c r="C74" s="3">
        <f t="shared" si="6"/>
        <v>0</v>
      </c>
      <c r="D74" s="32">
        <f t="shared" si="1"/>
        <v>0</v>
      </c>
      <c r="E74" s="36">
        <f t="shared" si="7"/>
        <v>0</v>
      </c>
      <c r="F74" s="3">
        <f t="shared" si="2"/>
        <v>0</v>
      </c>
      <c r="G74" s="34">
        <f t="shared" si="8"/>
        <v>0</v>
      </c>
      <c r="H74" s="34">
        <f t="shared" si="9"/>
        <v>0</v>
      </c>
      <c r="I74" s="32">
        <f t="shared" si="10"/>
        <v>0</v>
      </c>
      <c r="J74" s="32">
        <f t="shared" si="11"/>
        <v>0</v>
      </c>
      <c r="K74" s="35"/>
      <c r="L74" s="34">
        <f t="shared" si="12"/>
        <v>0</v>
      </c>
      <c r="M74" s="36">
        <f t="shared" si="13"/>
        <v>0</v>
      </c>
      <c r="N74" s="3">
        <f t="shared" si="3"/>
        <v>0</v>
      </c>
      <c r="O74" s="34">
        <f t="shared" si="14"/>
        <v>0</v>
      </c>
      <c r="P74" s="34">
        <f t="shared" si="15"/>
        <v>0</v>
      </c>
      <c r="Q74" s="33">
        <f t="shared" si="16"/>
        <v>0</v>
      </c>
      <c r="R74" s="32">
        <f t="shared" si="17"/>
        <v>0</v>
      </c>
      <c r="S74" s="32">
        <f t="shared" si="4"/>
        <v>0</v>
      </c>
    </row>
    <row r="75" spans="2:19" x14ac:dyDescent="0.35">
      <c r="B75" s="2">
        <f t="shared" ref="B75:B94" si="18">+B74+1</f>
        <v>61</v>
      </c>
      <c r="C75" s="3">
        <f t="shared" ref="C75:C94" si="19">+H74</f>
        <v>0</v>
      </c>
      <c r="D75" s="32">
        <f t="shared" si="1"/>
        <v>0</v>
      </c>
      <c r="E75" s="36">
        <f t="shared" ref="E75:E94" si="20">IF(H74-0.01&lt;0,0,E74)</f>
        <v>0</v>
      </c>
      <c r="F75" s="3">
        <f t="shared" ref="F75:F94" si="21">+C75*$H$3/12</f>
        <v>0</v>
      </c>
      <c r="G75" s="34">
        <f t="shared" ref="G75:G94" si="22">+E75-F75</f>
        <v>0</v>
      </c>
      <c r="H75" s="34">
        <f t="shared" ref="H75:H94" si="23">+C75-G75</f>
        <v>0</v>
      </c>
      <c r="I75" s="32">
        <f t="shared" ref="I75:I94" si="24">+E75+D75</f>
        <v>0</v>
      </c>
      <c r="J75" s="32">
        <f t="shared" ref="J75:J94" si="25">+I75+J74</f>
        <v>0</v>
      </c>
      <c r="K75" s="35"/>
      <c r="L75" s="34">
        <f t="shared" ref="L75:L94" si="26">+P74</f>
        <v>0</v>
      </c>
      <c r="M75" s="36">
        <f t="shared" ref="M75:M94" si="27">IF(P74-0.01&lt;0,0,M74)</f>
        <v>0</v>
      </c>
      <c r="N75" s="3">
        <f t="shared" ref="N75:N94" si="28">+L75*$H$4/12</f>
        <v>0</v>
      </c>
      <c r="O75" s="34">
        <f t="shared" ref="O75:O94" si="29">+M75-N75</f>
        <v>0</v>
      </c>
      <c r="P75" s="34">
        <f t="shared" ref="P75:P94" si="30">+L75-O75</f>
        <v>0</v>
      </c>
      <c r="Q75" s="33">
        <f t="shared" ref="Q75:Q94" si="31">+M75+Q74</f>
        <v>0</v>
      </c>
      <c r="R75" s="32">
        <f t="shared" ref="R75:R94" si="32">+M75-I75</f>
        <v>0</v>
      </c>
      <c r="S75" s="32">
        <f t="shared" si="4"/>
        <v>0</v>
      </c>
    </row>
    <row r="76" spans="2:19" x14ac:dyDescent="0.35">
      <c r="B76" s="2">
        <f t="shared" si="18"/>
        <v>62</v>
      </c>
      <c r="C76" s="3">
        <f t="shared" si="19"/>
        <v>0</v>
      </c>
      <c r="D76" s="32">
        <f t="shared" si="1"/>
        <v>0</v>
      </c>
      <c r="E76" s="36">
        <f t="shared" si="20"/>
        <v>0</v>
      </c>
      <c r="F76" s="3">
        <f t="shared" si="21"/>
        <v>0</v>
      </c>
      <c r="G76" s="34">
        <f t="shared" si="22"/>
        <v>0</v>
      </c>
      <c r="H76" s="34">
        <f t="shared" si="23"/>
        <v>0</v>
      </c>
      <c r="I76" s="32">
        <f t="shared" si="24"/>
        <v>0</v>
      </c>
      <c r="J76" s="32">
        <f t="shared" si="25"/>
        <v>0</v>
      </c>
      <c r="K76" s="35"/>
      <c r="L76" s="34">
        <f t="shared" si="26"/>
        <v>0</v>
      </c>
      <c r="M76" s="36">
        <f t="shared" si="27"/>
        <v>0</v>
      </c>
      <c r="N76" s="3">
        <f t="shared" si="28"/>
        <v>0</v>
      </c>
      <c r="O76" s="34">
        <f t="shared" si="29"/>
        <v>0</v>
      </c>
      <c r="P76" s="34">
        <f t="shared" si="30"/>
        <v>0</v>
      </c>
      <c r="Q76" s="33">
        <f t="shared" si="31"/>
        <v>0</v>
      </c>
      <c r="R76" s="32">
        <f t="shared" si="32"/>
        <v>0</v>
      </c>
      <c r="S76" s="32">
        <f t="shared" si="4"/>
        <v>0</v>
      </c>
    </row>
    <row r="77" spans="2:19" x14ac:dyDescent="0.35">
      <c r="B77" s="2">
        <f t="shared" si="18"/>
        <v>63</v>
      </c>
      <c r="C77" s="3">
        <f t="shared" si="19"/>
        <v>0</v>
      </c>
      <c r="D77" s="32">
        <f t="shared" si="1"/>
        <v>0</v>
      </c>
      <c r="E77" s="36">
        <f t="shared" si="20"/>
        <v>0</v>
      </c>
      <c r="F77" s="3">
        <f t="shared" si="21"/>
        <v>0</v>
      </c>
      <c r="G77" s="34">
        <f t="shared" si="22"/>
        <v>0</v>
      </c>
      <c r="H77" s="34">
        <f t="shared" si="23"/>
        <v>0</v>
      </c>
      <c r="I77" s="32">
        <f t="shared" si="24"/>
        <v>0</v>
      </c>
      <c r="J77" s="32">
        <f t="shared" si="25"/>
        <v>0</v>
      </c>
      <c r="K77" s="35"/>
      <c r="L77" s="34">
        <f t="shared" si="26"/>
        <v>0</v>
      </c>
      <c r="M77" s="36">
        <f t="shared" si="27"/>
        <v>0</v>
      </c>
      <c r="N77" s="3">
        <f t="shared" si="28"/>
        <v>0</v>
      </c>
      <c r="O77" s="34">
        <f t="shared" si="29"/>
        <v>0</v>
      </c>
      <c r="P77" s="34">
        <f t="shared" si="30"/>
        <v>0</v>
      </c>
      <c r="Q77" s="33">
        <f t="shared" si="31"/>
        <v>0</v>
      </c>
      <c r="R77" s="32">
        <f t="shared" si="32"/>
        <v>0</v>
      </c>
      <c r="S77" s="32">
        <f t="shared" si="4"/>
        <v>0</v>
      </c>
    </row>
    <row r="78" spans="2:19" x14ac:dyDescent="0.35">
      <c r="B78" s="2">
        <f t="shared" si="18"/>
        <v>64</v>
      </c>
      <c r="C78" s="3">
        <f t="shared" si="19"/>
        <v>0</v>
      </c>
      <c r="D78" s="32">
        <f t="shared" si="1"/>
        <v>0</v>
      </c>
      <c r="E78" s="36">
        <f t="shared" si="20"/>
        <v>0</v>
      </c>
      <c r="F78" s="3">
        <f t="shared" si="21"/>
        <v>0</v>
      </c>
      <c r="G78" s="34">
        <f t="shared" si="22"/>
        <v>0</v>
      </c>
      <c r="H78" s="34">
        <f t="shared" si="23"/>
        <v>0</v>
      </c>
      <c r="I78" s="32">
        <f t="shared" si="24"/>
        <v>0</v>
      </c>
      <c r="J78" s="32">
        <f t="shared" si="25"/>
        <v>0</v>
      </c>
      <c r="K78" s="35"/>
      <c r="L78" s="34">
        <f t="shared" si="26"/>
        <v>0</v>
      </c>
      <c r="M78" s="36">
        <f t="shared" si="27"/>
        <v>0</v>
      </c>
      <c r="N78" s="3">
        <f t="shared" si="28"/>
        <v>0</v>
      </c>
      <c r="O78" s="34">
        <f t="shared" si="29"/>
        <v>0</v>
      </c>
      <c r="P78" s="34">
        <f t="shared" si="30"/>
        <v>0</v>
      </c>
      <c r="Q78" s="33">
        <f t="shared" si="31"/>
        <v>0</v>
      </c>
      <c r="R78" s="32">
        <f t="shared" si="32"/>
        <v>0</v>
      </c>
      <c r="S78" s="32">
        <f t="shared" si="4"/>
        <v>0</v>
      </c>
    </row>
    <row r="79" spans="2:19" x14ac:dyDescent="0.35">
      <c r="B79" s="2">
        <f t="shared" si="18"/>
        <v>65</v>
      </c>
      <c r="C79" s="3">
        <f t="shared" si="19"/>
        <v>0</v>
      </c>
      <c r="D79" s="32">
        <f t="shared" si="1"/>
        <v>0</v>
      </c>
      <c r="E79" s="36">
        <f t="shared" si="20"/>
        <v>0</v>
      </c>
      <c r="F79" s="3">
        <f t="shared" si="21"/>
        <v>0</v>
      </c>
      <c r="G79" s="34">
        <f t="shared" si="22"/>
        <v>0</v>
      </c>
      <c r="H79" s="34">
        <f t="shared" si="23"/>
        <v>0</v>
      </c>
      <c r="I79" s="32">
        <f t="shared" si="24"/>
        <v>0</v>
      </c>
      <c r="J79" s="32">
        <f t="shared" si="25"/>
        <v>0</v>
      </c>
      <c r="K79" s="35"/>
      <c r="L79" s="34">
        <f t="shared" si="26"/>
        <v>0</v>
      </c>
      <c r="M79" s="36">
        <f t="shared" si="27"/>
        <v>0</v>
      </c>
      <c r="N79" s="3">
        <f t="shared" si="28"/>
        <v>0</v>
      </c>
      <c r="O79" s="34">
        <f t="shared" si="29"/>
        <v>0</v>
      </c>
      <c r="P79" s="34">
        <f t="shared" si="30"/>
        <v>0</v>
      </c>
      <c r="Q79" s="33">
        <f t="shared" si="31"/>
        <v>0</v>
      </c>
      <c r="R79" s="32">
        <f t="shared" si="32"/>
        <v>0</v>
      </c>
      <c r="S79" s="32">
        <f t="shared" si="4"/>
        <v>0</v>
      </c>
    </row>
    <row r="80" spans="2:19" x14ac:dyDescent="0.35">
      <c r="B80" s="2">
        <f t="shared" si="18"/>
        <v>66</v>
      </c>
      <c r="C80" s="3">
        <f t="shared" si="19"/>
        <v>0</v>
      </c>
      <c r="D80" s="32">
        <f t="shared" ref="D80:D94" si="33">+E80*$H$7</f>
        <v>0</v>
      </c>
      <c r="E80" s="36">
        <f t="shared" si="20"/>
        <v>0</v>
      </c>
      <c r="F80" s="3">
        <f t="shared" si="21"/>
        <v>0</v>
      </c>
      <c r="G80" s="34">
        <f t="shared" si="22"/>
        <v>0</v>
      </c>
      <c r="H80" s="34">
        <f t="shared" si="23"/>
        <v>0</v>
      </c>
      <c r="I80" s="32">
        <f t="shared" si="24"/>
        <v>0</v>
      </c>
      <c r="J80" s="32">
        <f t="shared" si="25"/>
        <v>0</v>
      </c>
      <c r="K80" s="35"/>
      <c r="L80" s="34">
        <f t="shared" si="26"/>
        <v>0</v>
      </c>
      <c r="M80" s="36">
        <f t="shared" si="27"/>
        <v>0</v>
      </c>
      <c r="N80" s="3">
        <f t="shared" si="28"/>
        <v>0</v>
      </c>
      <c r="O80" s="34">
        <f t="shared" si="29"/>
        <v>0</v>
      </c>
      <c r="P80" s="34">
        <f t="shared" si="30"/>
        <v>0</v>
      </c>
      <c r="Q80" s="33">
        <f t="shared" si="31"/>
        <v>0</v>
      </c>
      <c r="R80" s="32">
        <f t="shared" si="32"/>
        <v>0</v>
      </c>
      <c r="S80" s="32">
        <f t="shared" ref="S80:S94" si="34">+R80+S79</f>
        <v>0</v>
      </c>
    </row>
    <row r="81" spans="2:19" x14ac:dyDescent="0.35">
      <c r="B81" s="2">
        <f t="shared" si="18"/>
        <v>67</v>
      </c>
      <c r="C81" s="3">
        <f t="shared" si="19"/>
        <v>0</v>
      </c>
      <c r="D81" s="32">
        <f t="shared" si="33"/>
        <v>0</v>
      </c>
      <c r="E81" s="36">
        <f t="shared" si="20"/>
        <v>0</v>
      </c>
      <c r="F81" s="3">
        <f t="shared" si="21"/>
        <v>0</v>
      </c>
      <c r="G81" s="34">
        <f t="shared" si="22"/>
        <v>0</v>
      </c>
      <c r="H81" s="34">
        <f t="shared" si="23"/>
        <v>0</v>
      </c>
      <c r="I81" s="32">
        <f t="shared" si="24"/>
        <v>0</v>
      </c>
      <c r="J81" s="32">
        <f t="shared" si="25"/>
        <v>0</v>
      </c>
      <c r="K81" s="35"/>
      <c r="L81" s="34">
        <f t="shared" si="26"/>
        <v>0</v>
      </c>
      <c r="M81" s="36">
        <f t="shared" si="27"/>
        <v>0</v>
      </c>
      <c r="N81" s="3">
        <f t="shared" si="28"/>
        <v>0</v>
      </c>
      <c r="O81" s="34">
        <f t="shared" si="29"/>
        <v>0</v>
      </c>
      <c r="P81" s="34">
        <f t="shared" si="30"/>
        <v>0</v>
      </c>
      <c r="Q81" s="33">
        <f t="shared" si="31"/>
        <v>0</v>
      </c>
      <c r="R81" s="32">
        <f t="shared" si="32"/>
        <v>0</v>
      </c>
      <c r="S81" s="32">
        <f t="shared" si="34"/>
        <v>0</v>
      </c>
    </row>
    <row r="82" spans="2:19" x14ac:dyDescent="0.35">
      <c r="B82" s="2">
        <f t="shared" si="18"/>
        <v>68</v>
      </c>
      <c r="C82" s="3">
        <f t="shared" si="19"/>
        <v>0</v>
      </c>
      <c r="D82" s="32">
        <f t="shared" si="33"/>
        <v>0</v>
      </c>
      <c r="E82" s="36">
        <f t="shared" si="20"/>
        <v>0</v>
      </c>
      <c r="F82" s="3">
        <f t="shared" si="21"/>
        <v>0</v>
      </c>
      <c r="G82" s="34">
        <f t="shared" si="22"/>
        <v>0</v>
      </c>
      <c r="H82" s="34">
        <f t="shared" si="23"/>
        <v>0</v>
      </c>
      <c r="I82" s="32">
        <f t="shared" si="24"/>
        <v>0</v>
      </c>
      <c r="J82" s="32">
        <f t="shared" si="25"/>
        <v>0</v>
      </c>
      <c r="K82" s="35"/>
      <c r="L82" s="34">
        <f t="shared" si="26"/>
        <v>0</v>
      </c>
      <c r="M82" s="36">
        <f t="shared" si="27"/>
        <v>0</v>
      </c>
      <c r="N82" s="3">
        <f t="shared" si="28"/>
        <v>0</v>
      </c>
      <c r="O82" s="34">
        <f t="shared" si="29"/>
        <v>0</v>
      </c>
      <c r="P82" s="34">
        <f t="shared" si="30"/>
        <v>0</v>
      </c>
      <c r="Q82" s="33">
        <f t="shared" si="31"/>
        <v>0</v>
      </c>
      <c r="R82" s="32">
        <f t="shared" si="32"/>
        <v>0</v>
      </c>
      <c r="S82" s="32">
        <f t="shared" si="34"/>
        <v>0</v>
      </c>
    </row>
    <row r="83" spans="2:19" x14ac:dyDescent="0.35">
      <c r="B83" s="2">
        <f t="shared" si="18"/>
        <v>69</v>
      </c>
      <c r="C83" s="3">
        <f t="shared" si="19"/>
        <v>0</v>
      </c>
      <c r="D83" s="32">
        <f t="shared" si="33"/>
        <v>0</v>
      </c>
      <c r="E83" s="36">
        <f t="shared" si="20"/>
        <v>0</v>
      </c>
      <c r="F83" s="3">
        <f t="shared" si="21"/>
        <v>0</v>
      </c>
      <c r="G83" s="34">
        <f t="shared" si="22"/>
        <v>0</v>
      </c>
      <c r="H83" s="34">
        <f t="shared" si="23"/>
        <v>0</v>
      </c>
      <c r="I83" s="32">
        <f t="shared" si="24"/>
        <v>0</v>
      </c>
      <c r="J83" s="32">
        <f t="shared" si="25"/>
        <v>0</v>
      </c>
      <c r="K83" s="35"/>
      <c r="L83" s="34">
        <f t="shared" si="26"/>
        <v>0</v>
      </c>
      <c r="M83" s="36">
        <f t="shared" si="27"/>
        <v>0</v>
      </c>
      <c r="N83" s="3">
        <f t="shared" si="28"/>
        <v>0</v>
      </c>
      <c r="O83" s="34">
        <f t="shared" si="29"/>
        <v>0</v>
      </c>
      <c r="P83" s="34">
        <f t="shared" si="30"/>
        <v>0</v>
      </c>
      <c r="Q83" s="33">
        <f t="shared" si="31"/>
        <v>0</v>
      </c>
      <c r="R83" s="32">
        <f t="shared" si="32"/>
        <v>0</v>
      </c>
      <c r="S83" s="32">
        <f t="shared" si="34"/>
        <v>0</v>
      </c>
    </row>
    <row r="84" spans="2:19" x14ac:dyDescent="0.35">
      <c r="B84" s="2">
        <f t="shared" si="18"/>
        <v>70</v>
      </c>
      <c r="C84" s="3">
        <f t="shared" si="19"/>
        <v>0</v>
      </c>
      <c r="D84" s="32">
        <f t="shared" si="33"/>
        <v>0</v>
      </c>
      <c r="E84" s="36">
        <f t="shared" si="20"/>
        <v>0</v>
      </c>
      <c r="F84" s="3">
        <f t="shared" si="21"/>
        <v>0</v>
      </c>
      <c r="G84" s="34">
        <f t="shared" si="22"/>
        <v>0</v>
      </c>
      <c r="H84" s="34">
        <f t="shared" si="23"/>
        <v>0</v>
      </c>
      <c r="I84" s="32">
        <f t="shared" si="24"/>
        <v>0</v>
      </c>
      <c r="J84" s="32">
        <f t="shared" si="25"/>
        <v>0</v>
      </c>
      <c r="K84" s="35"/>
      <c r="L84" s="34">
        <f t="shared" si="26"/>
        <v>0</v>
      </c>
      <c r="M84" s="36">
        <f t="shared" si="27"/>
        <v>0</v>
      </c>
      <c r="N84" s="3">
        <f t="shared" si="28"/>
        <v>0</v>
      </c>
      <c r="O84" s="34">
        <f t="shared" si="29"/>
        <v>0</v>
      </c>
      <c r="P84" s="34">
        <f t="shared" si="30"/>
        <v>0</v>
      </c>
      <c r="Q84" s="33">
        <f t="shared" si="31"/>
        <v>0</v>
      </c>
      <c r="R84" s="32">
        <f t="shared" si="32"/>
        <v>0</v>
      </c>
      <c r="S84" s="32">
        <f t="shared" si="34"/>
        <v>0</v>
      </c>
    </row>
    <row r="85" spans="2:19" x14ac:dyDescent="0.35">
      <c r="B85" s="2">
        <f t="shared" si="18"/>
        <v>71</v>
      </c>
      <c r="C85" s="3">
        <f t="shared" si="19"/>
        <v>0</v>
      </c>
      <c r="D85" s="32">
        <f t="shared" si="33"/>
        <v>0</v>
      </c>
      <c r="E85" s="36">
        <f t="shared" si="20"/>
        <v>0</v>
      </c>
      <c r="F85" s="3">
        <f t="shared" si="21"/>
        <v>0</v>
      </c>
      <c r="G85" s="34">
        <f t="shared" si="22"/>
        <v>0</v>
      </c>
      <c r="H85" s="34">
        <f t="shared" si="23"/>
        <v>0</v>
      </c>
      <c r="I85" s="32">
        <f t="shared" si="24"/>
        <v>0</v>
      </c>
      <c r="J85" s="32">
        <f t="shared" si="25"/>
        <v>0</v>
      </c>
      <c r="K85" s="35"/>
      <c r="L85" s="34">
        <f t="shared" si="26"/>
        <v>0</v>
      </c>
      <c r="M85" s="36">
        <f t="shared" si="27"/>
        <v>0</v>
      </c>
      <c r="N85" s="3">
        <f t="shared" si="28"/>
        <v>0</v>
      </c>
      <c r="O85" s="34">
        <f t="shared" si="29"/>
        <v>0</v>
      </c>
      <c r="P85" s="34">
        <f t="shared" si="30"/>
        <v>0</v>
      </c>
      <c r="Q85" s="33">
        <f t="shared" si="31"/>
        <v>0</v>
      </c>
      <c r="R85" s="32">
        <f t="shared" si="32"/>
        <v>0</v>
      </c>
      <c r="S85" s="32">
        <f t="shared" si="34"/>
        <v>0</v>
      </c>
    </row>
    <row r="86" spans="2:19" x14ac:dyDescent="0.35">
      <c r="B86" s="2">
        <f t="shared" si="18"/>
        <v>72</v>
      </c>
      <c r="C86" s="3">
        <f t="shared" si="19"/>
        <v>0</v>
      </c>
      <c r="D86" s="32">
        <f t="shared" si="33"/>
        <v>0</v>
      </c>
      <c r="E86" s="36">
        <f t="shared" si="20"/>
        <v>0</v>
      </c>
      <c r="F86" s="3">
        <f t="shared" si="21"/>
        <v>0</v>
      </c>
      <c r="G86" s="34">
        <f t="shared" si="22"/>
        <v>0</v>
      </c>
      <c r="H86" s="34">
        <f t="shared" si="23"/>
        <v>0</v>
      </c>
      <c r="I86" s="32">
        <f t="shared" si="24"/>
        <v>0</v>
      </c>
      <c r="J86" s="32">
        <f t="shared" si="25"/>
        <v>0</v>
      </c>
      <c r="K86" s="35"/>
      <c r="L86" s="34">
        <f t="shared" si="26"/>
        <v>0</v>
      </c>
      <c r="M86" s="36">
        <f t="shared" si="27"/>
        <v>0</v>
      </c>
      <c r="N86" s="3">
        <f t="shared" si="28"/>
        <v>0</v>
      </c>
      <c r="O86" s="34">
        <f t="shared" si="29"/>
        <v>0</v>
      </c>
      <c r="P86" s="34">
        <f t="shared" si="30"/>
        <v>0</v>
      </c>
      <c r="Q86" s="33">
        <f t="shared" si="31"/>
        <v>0</v>
      </c>
      <c r="R86" s="32">
        <f t="shared" si="32"/>
        <v>0</v>
      </c>
      <c r="S86" s="32">
        <f t="shared" si="34"/>
        <v>0</v>
      </c>
    </row>
    <row r="87" spans="2:19" x14ac:dyDescent="0.35">
      <c r="B87" s="2">
        <f t="shared" si="18"/>
        <v>73</v>
      </c>
      <c r="C87" s="3">
        <f t="shared" si="19"/>
        <v>0</v>
      </c>
      <c r="D87" s="32">
        <f t="shared" si="33"/>
        <v>0</v>
      </c>
      <c r="E87" s="36">
        <f t="shared" si="20"/>
        <v>0</v>
      </c>
      <c r="F87" s="3">
        <f t="shared" si="21"/>
        <v>0</v>
      </c>
      <c r="G87" s="34">
        <f t="shared" si="22"/>
        <v>0</v>
      </c>
      <c r="H87" s="34">
        <f t="shared" si="23"/>
        <v>0</v>
      </c>
      <c r="I87" s="32">
        <f t="shared" si="24"/>
        <v>0</v>
      </c>
      <c r="J87" s="32">
        <f t="shared" si="25"/>
        <v>0</v>
      </c>
      <c r="K87" s="35"/>
      <c r="L87" s="34">
        <f t="shared" si="26"/>
        <v>0</v>
      </c>
      <c r="M87" s="36">
        <f t="shared" si="27"/>
        <v>0</v>
      </c>
      <c r="N87" s="3">
        <f t="shared" si="28"/>
        <v>0</v>
      </c>
      <c r="O87" s="34">
        <f t="shared" si="29"/>
        <v>0</v>
      </c>
      <c r="P87" s="34">
        <f t="shared" si="30"/>
        <v>0</v>
      </c>
      <c r="Q87" s="33">
        <f t="shared" si="31"/>
        <v>0</v>
      </c>
      <c r="R87" s="32">
        <f t="shared" si="32"/>
        <v>0</v>
      </c>
      <c r="S87" s="32">
        <f t="shared" si="34"/>
        <v>0</v>
      </c>
    </row>
    <row r="88" spans="2:19" x14ac:dyDescent="0.35">
      <c r="B88" s="2">
        <f t="shared" si="18"/>
        <v>74</v>
      </c>
      <c r="C88" s="3">
        <f t="shared" si="19"/>
        <v>0</v>
      </c>
      <c r="D88" s="32">
        <f t="shared" si="33"/>
        <v>0</v>
      </c>
      <c r="E88" s="36">
        <f t="shared" si="20"/>
        <v>0</v>
      </c>
      <c r="F88" s="3">
        <f t="shared" si="21"/>
        <v>0</v>
      </c>
      <c r="G88" s="34">
        <f t="shared" si="22"/>
        <v>0</v>
      </c>
      <c r="H88" s="34">
        <f t="shared" si="23"/>
        <v>0</v>
      </c>
      <c r="I88" s="32">
        <f t="shared" si="24"/>
        <v>0</v>
      </c>
      <c r="J88" s="32">
        <f t="shared" si="25"/>
        <v>0</v>
      </c>
      <c r="K88" s="35"/>
      <c r="L88" s="34">
        <f t="shared" si="26"/>
        <v>0</v>
      </c>
      <c r="M88" s="36">
        <f t="shared" si="27"/>
        <v>0</v>
      </c>
      <c r="N88" s="3">
        <f t="shared" si="28"/>
        <v>0</v>
      </c>
      <c r="O88" s="34">
        <f t="shared" si="29"/>
        <v>0</v>
      </c>
      <c r="P88" s="34">
        <f t="shared" si="30"/>
        <v>0</v>
      </c>
      <c r="Q88" s="33">
        <f t="shared" si="31"/>
        <v>0</v>
      </c>
      <c r="R88" s="32">
        <f t="shared" si="32"/>
        <v>0</v>
      </c>
      <c r="S88" s="32">
        <f t="shared" si="34"/>
        <v>0</v>
      </c>
    </row>
    <row r="89" spans="2:19" x14ac:dyDescent="0.35">
      <c r="B89" s="2">
        <f t="shared" si="18"/>
        <v>75</v>
      </c>
      <c r="C89" s="3">
        <f t="shared" si="19"/>
        <v>0</v>
      </c>
      <c r="D89" s="32">
        <f t="shared" si="33"/>
        <v>0</v>
      </c>
      <c r="E89" s="36">
        <f t="shared" si="20"/>
        <v>0</v>
      </c>
      <c r="F89" s="3">
        <f t="shared" si="21"/>
        <v>0</v>
      </c>
      <c r="G89" s="34">
        <f t="shared" si="22"/>
        <v>0</v>
      </c>
      <c r="H89" s="34">
        <f t="shared" si="23"/>
        <v>0</v>
      </c>
      <c r="I89" s="32">
        <f t="shared" si="24"/>
        <v>0</v>
      </c>
      <c r="J89" s="32">
        <f t="shared" si="25"/>
        <v>0</v>
      </c>
      <c r="K89" s="35"/>
      <c r="L89" s="34">
        <f t="shared" si="26"/>
        <v>0</v>
      </c>
      <c r="M89" s="36">
        <f t="shared" si="27"/>
        <v>0</v>
      </c>
      <c r="N89" s="3">
        <f t="shared" si="28"/>
        <v>0</v>
      </c>
      <c r="O89" s="34">
        <f t="shared" si="29"/>
        <v>0</v>
      </c>
      <c r="P89" s="34">
        <f t="shared" si="30"/>
        <v>0</v>
      </c>
      <c r="Q89" s="33">
        <f t="shared" si="31"/>
        <v>0</v>
      </c>
      <c r="R89" s="32">
        <f t="shared" si="32"/>
        <v>0</v>
      </c>
      <c r="S89" s="32">
        <f t="shared" si="34"/>
        <v>0</v>
      </c>
    </row>
    <row r="90" spans="2:19" x14ac:dyDescent="0.35">
      <c r="B90" s="2">
        <f t="shared" si="18"/>
        <v>76</v>
      </c>
      <c r="C90" s="3">
        <f t="shared" si="19"/>
        <v>0</v>
      </c>
      <c r="D90" s="32">
        <f t="shared" si="33"/>
        <v>0</v>
      </c>
      <c r="E90" s="36">
        <f t="shared" si="20"/>
        <v>0</v>
      </c>
      <c r="F90" s="3">
        <f t="shared" si="21"/>
        <v>0</v>
      </c>
      <c r="G90" s="34">
        <f t="shared" si="22"/>
        <v>0</v>
      </c>
      <c r="H90" s="34">
        <f t="shared" si="23"/>
        <v>0</v>
      </c>
      <c r="I90" s="32">
        <f t="shared" si="24"/>
        <v>0</v>
      </c>
      <c r="J90" s="32">
        <f t="shared" si="25"/>
        <v>0</v>
      </c>
      <c r="K90" s="35"/>
      <c r="L90" s="34">
        <f t="shared" si="26"/>
        <v>0</v>
      </c>
      <c r="M90" s="36">
        <f t="shared" si="27"/>
        <v>0</v>
      </c>
      <c r="N90" s="3">
        <f t="shared" si="28"/>
        <v>0</v>
      </c>
      <c r="O90" s="34">
        <f t="shared" si="29"/>
        <v>0</v>
      </c>
      <c r="P90" s="34">
        <f t="shared" si="30"/>
        <v>0</v>
      </c>
      <c r="Q90" s="33">
        <f t="shared" si="31"/>
        <v>0</v>
      </c>
      <c r="R90" s="32">
        <f t="shared" si="32"/>
        <v>0</v>
      </c>
      <c r="S90" s="32">
        <f t="shared" si="34"/>
        <v>0</v>
      </c>
    </row>
    <row r="91" spans="2:19" x14ac:dyDescent="0.35">
      <c r="B91" s="2">
        <f t="shared" si="18"/>
        <v>77</v>
      </c>
      <c r="C91" s="3">
        <f t="shared" si="19"/>
        <v>0</v>
      </c>
      <c r="D91" s="32">
        <f t="shared" si="33"/>
        <v>0</v>
      </c>
      <c r="E91" s="36">
        <f t="shared" si="20"/>
        <v>0</v>
      </c>
      <c r="F91" s="3">
        <f t="shared" si="21"/>
        <v>0</v>
      </c>
      <c r="G91" s="34">
        <f t="shared" si="22"/>
        <v>0</v>
      </c>
      <c r="H91" s="34">
        <f t="shared" si="23"/>
        <v>0</v>
      </c>
      <c r="I91" s="32">
        <f t="shared" si="24"/>
        <v>0</v>
      </c>
      <c r="J91" s="32">
        <f t="shared" si="25"/>
        <v>0</v>
      </c>
      <c r="K91" s="35"/>
      <c r="L91" s="34">
        <f t="shared" si="26"/>
        <v>0</v>
      </c>
      <c r="M91" s="36">
        <f t="shared" si="27"/>
        <v>0</v>
      </c>
      <c r="N91" s="3">
        <f t="shared" si="28"/>
        <v>0</v>
      </c>
      <c r="O91" s="34">
        <f t="shared" si="29"/>
        <v>0</v>
      </c>
      <c r="P91" s="34">
        <f t="shared" si="30"/>
        <v>0</v>
      </c>
      <c r="Q91" s="33">
        <f t="shared" si="31"/>
        <v>0</v>
      </c>
      <c r="R91" s="32">
        <f t="shared" si="32"/>
        <v>0</v>
      </c>
      <c r="S91" s="32">
        <f t="shared" si="34"/>
        <v>0</v>
      </c>
    </row>
    <row r="92" spans="2:19" x14ac:dyDescent="0.35">
      <c r="B92" s="2">
        <f t="shared" si="18"/>
        <v>78</v>
      </c>
      <c r="C92" s="3">
        <f t="shared" si="19"/>
        <v>0</v>
      </c>
      <c r="D92" s="32">
        <f t="shared" si="33"/>
        <v>0</v>
      </c>
      <c r="E92" s="36">
        <f t="shared" si="20"/>
        <v>0</v>
      </c>
      <c r="F92" s="3">
        <f t="shared" si="21"/>
        <v>0</v>
      </c>
      <c r="G92" s="34">
        <f t="shared" si="22"/>
        <v>0</v>
      </c>
      <c r="H92" s="34">
        <f t="shared" si="23"/>
        <v>0</v>
      </c>
      <c r="I92" s="32">
        <f t="shared" si="24"/>
        <v>0</v>
      </c>
      <c r="J92" s="32">
        <f t="shared" si="25"/>
        <v>0</v>
      </c>
      <c r="K92" s="35"/>
      <c r="L92" s="34">
        <f t="shared" si="26"/>
        <v>0</v>
      </c>
      <c r="M92" s="36">
        <f t="shared" si="27"/>
        <v>0</v>
      </c>
      <c r="N92" s="3">
        <f t="shared" si="28"/>
        <v>0</v>
      </c>
      <c r="O92" s="34">
        <f t="shared" si="29"/>
        <v>0</v>
      </c>
      <c r="P92" s="34">
        <f t="shared" si="30"/>
        <v>0</v>
      </c>
      <c r="Q92" s="33">
        <f t="shared" si="31"/>
        <v>0</v>
      </c>
      <c r="R92" s="32">
        <f t="shared" si="32"/>
        <v>0</v>
      </c>
      <c r="S92" s="32">
        <f t="shared" si="34"/>
        <v>0</v>
      </c>
    </row>
    <row r="93" spans="2:19" x14ac:dyDescent="0.35">
      <c r="B93" s="2">
        <f t="shared" si="18"/>
        <v>79</v>
      </c>
      <c r="C93" s="3">
        <f t="shared" si="19"/>
        <v>0</v>
      </c>
      <c r="D93" s="32">
        <f t="shared" si="33"/>
        <v>0</v>
      </c>
      <c r="E93" s="36">
        <f t="shared" si="20"/>
        <v>0</v>
      </c>
      <c r="F93" s="3">
        <f t="shared" si="21"/>
        <v>0</v>
      </c>
      <c r="G93" s="34">
        <f t="shared" si="22"/>
        <v>0</v>
      </c>
      <c r="H93" s="34">
        <f t="shared" si="23"/>
        <v>0</v>
      </c>
      <c r="I93" s="32">
        <f t="shared" si="24"/>
        <v>0</v>
      </c>
      <c r="J93" s="32">
        <f t="shared" si="25"/>
        <v>0</v>
      </c>
      <c r="K93" s="35"/>
      <c r="L93" s="34">
        <f t="shared" si="26"/>
        <v>0</v>
      </c>
      <c r="M93" s="36">
        <f t="shared" si="27"/>
        <v>0</v>
      </c>
      <c r="N93" s="3">
        <f t="shared" si="28"/>
        <v>0</v>
      </c>
      <c r="O93" s="34">
        <f t="shared" si="29"/>
        <v>0</v>
      </c>
      <c r="P93" s="34">
        <f t="shared" si="30"/>
        <v>0</v>
      </c>
      <c r="Q93" s="33">
        <f t="shared" si="31"/>
        <v>0</v>
      </c>
      <c r="R93" s="32">
        <f t="shared" si="32"/>
        <v>0</v>
      </c>
      <c r="S93" s="32">
        <f t="shared" si="34"/>
        <v>0</v>
      </c>
    </row>
    <row r="94" spans="2:19" x14ac:dyDescent="0.35">
      <c r="B94" s="2">
        <f t="shared" si="18"/>
        <v>80</v>
      </c>
      <c r="C94" s="3">
        <f t="shared" si="19"/>
        <v>0</v>
      </c>
      <c r="D94" s="32">
        <f t="shared" si="33"/>
        <v>0</v>
      </c>
      <c r="E94" s="36">
        <f t="shared" si="20"/>
        <v>0</v>
      </c>
      <c r="F94" s="3">
        <f t="shared" si="21"/>
        <v>0</v>
      </c>
      <c r="G94" s="34">
        <f t="shared" si="22"/>
        <v>0</v>
      </c>
      <c r="H94" s="34">
        <f t="shared" si="23"/>
        <v>0</v>
      </c>
      <c r="I94" s="32">
        <f t="shared" si="24"/>
        <v>0</v>
      </c>
      <c r="J94" s="32">
        <f t="shared" si="25"/>
        <v>0</v>
      </c>
      <c r="K94" s="35"/>
      <c r="L94" s="34">
        <f t="shared" si="26"/>
        <v>0</v>
      </c>
      <c r="M94" s="36">
        <f t="shared" si="27"/>
        <v>0</v>
      </c>
      <c r="N94" s="3">
        <f t="shared" si="28"/>
        <v>0</v>
      </c>
      <c r="O94" s="34">
        <f t="shared" si="29"/>
        <v>0</v>
      </c>
      <c r="P94" s="34">
        <f t="shared" si="30"/>
        <v>0</v>
      </c>
      <c r="Q94" s="33">
        <f t="shared" si="31"/>
        <v>0</v>
      </c>
      <c r="R94" s="32">
        <f t="shared" si="32"/>
        <v>0</v>
      </c>
      <c r="S94" s="32">
        <f t="shared" si="34"/>
        <v>0</v>
      </c>
    </row>
  </sheetData>
  <sheetProtection algorithmName="SHA-512" hashValue="82cImNLLg/r1fIeQn5VVMHv/2SXlQvjPiFHZ00wJ029Fins/uKKdsdEfOg+9O5cK12a9cRSLurxrvxDt8K5bLA==" saltValue="cxqyyJTAF9NdqFSeraIGKQ==" spinCount="100000" sheet="1" selectLockedCells="1"/>
  <mergeCells count="11">
    <mergeCell ref="S2:T2"/>
    <mergeCell ref="S3:T3"/>
    <mergeCell ref="S4:T4"/>
    <mergeCell ref="S5:T5"/>
    <mergeCell ref="S6:T6"/>
    <mergeCell ref="H7:I7"/>
    <mergeCell ref="H2:I2"/>
    <mergeCell ref="H3:I3"/>
    <mergeCell ref="H4:I4"/>
    <mergeCell ref="H5:I5"/>
    <mergeCell ref="H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MarvinIsgur</dc:creator>
  <cp:lastModifiedBy>MarvinIsgur</cp:lastModifiedBy>
  <dcterms:created xsi:type="dcterms:W3CDTF">2019-07-11T22:08:07Z</dcterms:created>
  <dcterms:modified xsi:type="dcterms:W3CDTF">2019-11-14T14:09:38Z</dcterms:modified>
</cp:coreProperties>
</file>